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rpinel\Downloads\Anuario 2024 Producción ambulatoria Caro y Jaz\"/>
    </mc:Choice>
  </mc:AlternateContent>
  <xr:revisionPtr revIDLastSave="0" documentId="13_ncr:1_{45789D82-0F28-4DF3-9416-E2128E8B9E73}" xr6:coauthVersionLast="47" xr6:coauthVersionMax="47" xr10:uidLastSave="{00000000-0000-0000-0000-000000000000}"/>
  <bookViews>
    <workbookView xWindow="-120" yWindow="-120" windowWidth="20730" windowHeight="11040" xr2:uid="{5392CBFA-6218-4500-8469-03AC7602C872}"/>
  </bookViews>
  <sheets>
    <sheet name="202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62" i="1" l="1"/>
  <c r="Q52" i="1"/>
  <c r="Q4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acenteno</author>
    <author>Arlette Centeno Barrantes</author>
    <author>Carolina Rebeca Pinel Valerio</author>
  </authors>
  <commentList>
    <comment ref="I42" authorId="0" shapeId="0" xr:uid="{32863664-3533-4A29-97CB-6985E18CB4B8}">
      <text>
        <r>
          <rPr>
            <b/>
            <sz val="8"/>
            <color indexed="81"/>
            <rFont val="Tahoma"/>
            <family val="2"/>
          </rPr>
          <t>acenteno:</t>
        </r>
        <r>
          <rPr>
            <sz val="8"/>
            <color indexed="81"/>
            <rFont val="Tahoma"/>
            <family val="2"/>
          </rPr>
          <t xml:space="preserve">
incluye clínica de mamas
</t>
        </r>
      </text>
    </comment>
    <comment ref="P42" authorId="1" shapeId="0" xr:uid="{E852A3DA-564D-4D0D-8DB8-1B15B74D1D29}">
      <text>
        <r>
          <rPr>
            <b/>
            <sz val="9"/>
            <color indexed="81"/>
            <rFont val="Tahoma"/>
            <family val="2"/>
          </rPr>
          <t>Arlette Centeno Barrantes:</t>
        </r>
        <r>
          <rPr>
            <sz val="9"/>
            <color indexed="81"/>
            <rFont val="Tahoma"/>
            <family val="2"/>
          </rPr>
          <t xml:space="preserve">
Incluye 5380 consultas de la clinica de mamas</t>
        </r>
      </text>
    </comment>
    <comment ref="S42" authorId="2" shapeId="0" xr:uid="{4C5817D9-D7B6-4852-A91B-8431CEC93CAB}">
      <text>
        <r>
          <rPr>
            <b/>
            <sz val="9"/>
            <color indexed="81"/>
            <rFont val="Tahoma"/>
            <family val="2"/>
          </rPr>
          <t>Carolina Rebeca Pinel Valerio:</t>
        </r>
        <r>
          <rPr>
            <sz val="9"/>
            <color indexed="81"/>
            <rFont val="Tahoma"/>
            <family val="2"/>
          </rPr>
          <t xml:space="preserve">
Incluye 2494 consultas de la clínica de mamas</t>
        </r>
      </text>
    </comment>
    <comment ref="T42" authorId="2" shapeId="0" xr:uid="{129326AF-1536-49F5-9DAD-FF2B7DDB7F25}">
      <text>
        <r>
          <rPr>
            <b/>
            <sz val="9"/>
            <color indexed="81"/>
            <rFont val="Tahoma"/>
            <family val="2"/>
          </rPr>
          <t>Carolina Rebeca Pinel Valerio:</t>
        </r>
        <r>
          <rPr>
            <sz val="9"/>
            <color indexed="81"/>
            <rFont val="Tahoma"/>
            <family val="2"/>
          </rPr>
          <t xml:space="preserve">
Incluye 2710 consultas de la clínica de mamas</t>
        </r>
      </text>
    </comment>
    <comment ref="U42" authorId="2" shapeId="0" xr:uid="{F13AB8EF-2F64-43F7-8DD1-C8935A603135}">
      <text>
        <r>
          <rPr>
            <b/>
            <sz val="9"/>
            <color indexed="81"/>
            <rFont val="Tahoma"/>
            <family val="2"/>
          </rPr>
          <t>Carolina Rebeca Pinel Valerio:</t>
        </r>
        <r>
          <rPr>
            <sz val="9"/>
            <color indexed="81"/>
            <rFont val="Tahoma"/>
            <family val="2"/>
          </rPr>
          <t xml:space="preserve">
Incluye 3330
 consultas de la clínica de mamas</t>
        </r>
      </text>
    </comment>
    <comment ref="P52" authorId="1" shapeId="0" xr:uid="{9E3B1472-D536-48BF-9D12-60D67507BFAC}">
      <text>
        <r>
          <rPr>
            <b/>
            <sz val="9"/>
            <color indexed="81"/>
            <rFont val="Tahoma"/>
            <family val="2"/>
          </rPr>
          <t>Arlette Centeno Barrantes:</t>
        </r>
        <r>
          <rPr>
            <sz val="9"/>
            <color indexed="81"/>
            <rFont val="Tahoma"/>
            <family val="2"/>
          </rPr>
          <t xml:space="preserve">
Incluye 8091 consultas de traumtología
</t>
        </r>
      </text>
    </comment>
    <comment ref="S52" authorId="2" shapeId="0" xr:uid="{7017A5C1-281A-4396-B28B-33116D6D5459}">
      <text>
        <r>
          <rPr>
            <b/>
            <sz val="9"/>
            <color indexed="81"/>
            <rFont val="Tahoma"/>
            <family val="2"/>
          </rPr>
          <t>Carolina Rebeca Pinel Valerio:</t>
        </r>
        <r>
          <rPr>
            <sz val="9"/>
            <color indexed="81"/>
            <rFont val="Tahoma"/>
            <family val="2"/>
          </rPr>
          <t xml:space="preserve">
Incluye 16575 consultas de traumatología</t>
        </r>
      </text>
    </comment>
    <comment ref="T52" authorId="2" shapeId="0" xr:uid="{2CD7B591-862C-4EBD-B916-D3EDF1286461}">
      <text>
        <r>
          <rPr>
            <b/>
            <sz val="9"/>
            <color indexed="81"/>
            <rFont val="Tahoma"/>
            <family val="2"/>
          </rPr>
          <t>Carolina Rebeca Pinel Valerio:</t>
        </r>
        <r>
          <rPr>
            <sz val="9"/>
            <color indexed="81"/>
            <rFont val="Tahoma"/>
            <family val="2"/>
          </rPr>
          <t xml:space="preserve">
Incluye 12009 consultas de traumatología</t>
        </r>
      </text>
    </comment>
    <comment ref="U52" authorId="2" shapeId="0" xr:uid="{4FBDBC55-52E4-4160-81C9-D7DC590B1E0E}">
      <text>
        <r>
          <rPr>
            <b/>
            <sz val="9"/>
            <color indexed="81"/>
            <rFont val="Tahoma"/>
            <family val="2"/>
          </rPr>
          <t>Carolina Rebeca Pinel Valerio:</t>
        </r>
        <r>
          <rPr>
            <sz val="9"/>
            <color indexed="81"/>
            <rFont val="Tahoma"/>
            <family val="2"/>
          </rPr>
          <t xml:space="preserve">
Incluye 9237 consultas de traumatología</t>
        </r>
      </text>
    </comment>
    <comment ref="I62" authorId="0" shapeId="0" xr:uid="{0D9F1518-D1F3-4C44-B0AD-E38AB44360F3}">
      <text>
        <r>
          <rPr>
            <b/>
            <sz val="8"/>
            <color indexed="81"/>
            <rFont val="Tahoma"/>
            <family val="2"/>
          </rPr>
          <t>acenteno:</t>
        </r>
        <r>
          <rPr>
            <sz val="8"/>
            <color indexed="81"/>
            <rFont val="Tahoma"/>
            <family val="2"/>
          </rPr>
          <t xml:space="preserve">
incluye patología cervical
</t>
        </r>
      </text>
    </comment>
    <comment ref="P62" authorId="1" shapeId="0" xr:uid="{5C3B4B33-81AD-4DD9-9AE1-35D8888624CC}">
      <text>
        <r>
          <rPr>
            <b/>
            <sz val="9"/>
            <color indexed="81"/>
            <rFont val="Tahoma"/>
            <family val="2"/>
          </rPr>
          <t>Arlette Centeno Barrantes:</t>
        </r>
        <r>
          <rPr>
            <sz val="9"/>
            <color indexed="81"/>
            <rFont val="Tahoma"/>
            <family val="2"/>
          </rPr>
          <t xml:space="preserve">
Incluye 10730 consultas de patología cervical
</t>
        </r>
      </text>
    </comment>
    <comment ref="S62" authorId="2" shapeId="0" xr:uid="{4BDAC18B-F0D8-4FEC-82E3-748B3D8DD51A}">
      <text>
        <r>
          <rPr>
            <b/>
            <sz val="9"/>
            <color indexed="81"/>
            <rFont val="Tahoma"/>
            <family val="2"/>
          </rPr>
          <t>Carolina Rebeca Pinel Valerio:</t>
        </r>
        <r>
          <rPr>
            <sz val="9"/>
            <color indexed="81"/>
            <rFont val="Tahoma"/>
            <family val="2"/>
          </rPr>
          <t xml:space="preserve">
Incluye 9854 consultas de patología cervical</t>
        </r>
      </text>
    </comment>
    <comment ref="T62" authorId="2" shapeId="0" xr:uid="{4AAC376A-C035-41B5-951C-206BA0FE9D71}">
      <text>
        <r>
          <rPr>
            <b/>
            <sz val="9"/>
            <color indexed="81"/>
            <rFont val="Tahoma"/>
            <family val="2"/>
          </rPr>
          <t>Carolina Rebeca Pinel Valerio:</t>
        </r>
        <r>
          <rPr>
            <sz val="9"/>
            <color indexed="81"/>
            <rFont val="Tahoma"/>
            <family val="2"/>
          </rPr>
          <t xml:space="preserve">
Incluye 10973 consultas de patología cervical</t>
        </r>
      </text>
    </comment>
    <comment ref="U62" authorId="2" shapeId="0" xr:uid="{7DD86CEA-416F-43A8-A960-FDB0D4C04D45}">
      <text>
        <r>
          <rPr>
            <b/>
            <sz val="9"/>
            <color indexed="81"/>
            <rFont val="Tahoma"/>
            <family val="2"/>
          </rPr>
          <t>Carolina Rebeca Pinel Valerio:</t>
        </r>
        <r>
          <rPr>
            <sz val="9"/>
            <color indexed="81"/>
            <rFont val="Tahoma"/>
            <family val="2"/>
          </rPr>
          <t xml:space="preserve">
Incluye 11473 consultas de patología cervical</t>
        </r>
      </text>
    </comment>
    <comment ref="B63" authorId="0" shapeId="0" xr:uid="{3AE9078B-C07B-43BD-A36F-89FD33ED1FAF}">
      <text>
        <r>
          <rPr>
            <b/>
            <sz val="8"/>
            <color indexed="81"/>
            <rFont val="Tahoma"/>
            <family val="2"/>
          </rPr>
          <t>acenteno:</t>
        </r>
        <r>
          <rPr>
            <sz val="8"/>
            <color indexed="81"/>
            <rFont val="Tahoma"/>
            <family val="2"/>
          </rPr>
          <t xml:space="preserve">
incluye post-parto</t>
        </r>
      </text>
    </comment>
    <comment ref="L73" authorId="1" shapeId="0" xr:uid="{14236EB2-F748-47D9-B62E-79FFD5660799}">
      <text>
        <r>
          <rPr>
            <b/>
            <sz val="9"/>
            <color indexed="81"/>
            <rFont val="Tahoma"/>
            <family val="2"/>
          </rPr>
          <t>Arlette Centeno Barrantes:</t>
        </r>
        <r>
          <rPr>
            <sz val="9"/>
            <color indexed="81"/>
            <rFont val="Tahoma"/>
            <family val="2"/>
          </rPr>
          <t xml:space="preserve">
incluye cirugía general
</t>
        </r>
      </text>
    </comment>
    <comment ref="I98" authorId="0" shapeId="0" xr:uid="{48146B11-A207-47A8-843B-0D8311711C36}">
      <text>
        <r>
          <rPr>
            <b/>
            <sz val="8"/>
            <color indexed="81"/>
            <rFont val="Tahoma"/>
            <family val="2"/>
          </rPr>
          <t>acenteno:</t>
        </r>
        <r>
          <rPr>
            <sz val="8"/>
            <color indexed="81"/>
            <rFont val="Tahoma"/>
            <family val="2"/>
          </rPr>
          <t xml:space="preserve">
incluye traumatología
</t>
        </r>
      </text>
    </comment>
    <comment ref="U98" authorId="2" shapeId="0" xr:uid="{05D56430-A26B-4A2D-89BD-D4E98F20BBA9}">
      <text>
        <r>
          <rPr>
            <b/>
            <sz val="9"/>
            <color indexed="81"/>
            <rFont val="Tahoma"/>
            <charset val="1"/>
          </rPr>
          <t>Carolina Rebeca Pinel Valerio:</t>
        </r>
        <r>
          <rPr>
            <sz val="9"/>
            <color indexed="81"/>
            <rFont val="Tahoma"/>
            <charset val="1"/>
          </rPr>
          <t xml:space="preserve">
Incluye 25 consultas de traumatología</t>
        </r>
      </text>
    </comment>
  </commentList>
</comments>
</file>

<file path=xl/sharedStrings.xml><?xml version="1.0" encoding="utf-8"?>
<sst xmlns="http://schemas.openxmlformats.org/spreadsheetml/2006/main" count="312" uniqueCount="76">
  <si>
    <t>Años</t>
  </si>
  <si>
    <t>Total</t>
  </si>
  <si>
    <t>Medicina</t>
  </si>
  <si>
    <t>Audiología-Foniatría</t>
  </si>
  <si>
    <t>Adolescentes</t>
  </si>
  <si>
    <t>-</t>
  </si>
  <si>
    <t>Alergología</t>
  </si>
  <si>
    <t>Medicina del Dolor</t>
  </si>
  <si>
    <t>Cardiología</t>
  </si>
  <si>
    <t>Dermatología</t>
  </si>
  <si>
    <t>Endocrinología</t>
  </si>
  <si>
    <t>Gastroenterología</t>
  </si>
  <si>
    <t>Clínica de mama</t>
  </si>
  <si>
    <t>Geriatría</t>
  </si>
  <si>
    <t>Hematología</t>
  </si>
  <si>
    <t>Inmunología</t>
  </si>
  <si>
    <t>Infectología</t>
  </si>
  <si>
    <t>Medicina Deportiva</t>
  </si>
  <si>
    <t>Medicina Familiar y Comunitaria</t>
  </si>
  <si>
    <t>Medicina Interna</t>
  </si>
  <si>
    <t>Medicina del Trabajo</t>
  </si>
  <si>
    <t>Medicina Nuclear</t>
  </si>
  <si>
    <t>Medicina Psicosomática</t>
  </si>
  <si>
    <t>Nefrología</t>
  </si>
  <si>
    <t>Neumología</t>
  </si>
  <si>
    <t>Medicina Paliativa</t>
  </si>
  <si>
    <t>Neurología</t>
  </si>
  <si>
    <t>Neurocardiovascular</t>
  </si>
  <si>
    <t>Nutrición</t>
  </si>
  <si>
    <t>Oncología Médica</t>
  </si>
  <si>
    <t>Patología</t>
  </si>
  <si>
    <t xml:space="preserve">Rehabilitación </t>
  </si>
  <si>
    <t>Reumatología</t>
  </si>
  <si>
    <t>Radioterapia</t>
  </si>
  <si>
    <t>Crecimiento y Desarrollo del Niño</t>
  </si>
  <si>
    <t>Cirugía</t>
  </si>
  <si>
    <t>Consulta Preoperatoria C.M.A.</t>
  </si>
  <si>
    <t>Cirugía General</t>
  </si>
  <si>
    <t>Cirugía Reconstructiva</t>
  </si>
  <si>
    <t>Cirugía Toráxica</t>
  </si>
  <si>
    <t>Cirugía Menor</t>
  </si>
  <si>
    <t>Cirugía Vascular Periférica</t>
  </si>
  <si>
    <t>Urgencias Quirúrgicas</t>
  </si>
  <si>
    <t>Neurocirugía</t>
  </si>
  <si>
    <t>Oftalmología</t>
  </si>
  <si>
    <t>Oncología Quirúrgica</t>
  </si>
  <si>
    <t>Ortopedia y Traumatología</t>
  </si>
  <si>
    <t>Otorrinolaringología</t>
  </si>
  <si>
    <t>Proctología</t>
  </si>
  <si>
    <t>Urología</t>
  </si>
  <si>
    <t>Anestesiología</t>
  </si>
  <si>
    <t>Gineco-Obstetricia</t>
  </si>
  <si>
    <t>Ginecología</t>
  </si>
  <si>
    <t>Obstetricia</t>
  </si>
  <si>
    <t>Oncología</t>
  </si>
  <si>
    <t>Salud Reproductiva</t>
  </si>
  <si>
    <t>Pediatría</t>
  </si>
  <si>
    <t>Cirugía Infantil</t>
  </si>
  <si>
    <t>Cirugía Maxilofacial</t>
  </si>
  <si>
    <t>Genética</t>
  </si>
  <si>
    <t>General</t>
  </si>
  <si>
    <t>Neonatología</t>
  </si>
  <si>
    <t>Clínica Lactancia Materna</t>
  </si>
  <si>
    <t>Psiquiatría</t>
  </si>
  <si>
    <t>Rehabilitación</t>
  </si>
  <si>
    <t>Unidad de Transplante Renal</t>
  </si>
  <si>
    <t>Psiquiatria</t>
  </si>
  <si>
    <t>Enfermeria</t>
  </si>
  <si>
    <t>Formacion Y Educacion A Pacientes</t>
  </si>
  <si>
    <t>Farmacia</t>
  </si>
  <si>
    <t>Atencion Farmaceutica</t>
  </si>
  <si>
    <t>Servicio
 Especialidad</t>
  </si>
  <si>
    <t>Cuadro 10
CCSS: Consultas de especialista, por año, según
Servicio y Especialidad CCSS. 2005-2024</t>
  </si>
  <si>
    <t>Clínica Diabéticos</t>
  </si>
  <si>
    <t>Cardiovascular</t>
  </si>
  <si>
    <t>Fuente: CCSS. Gerencia Médica. Área de Estadística en Salud. Datos consultados al 15 de abril 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</si>
</sst>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(* #,##0_);_(* \(#,##0\);_(* &quot;-&quot;_);_(@_)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10"/>
      <color indexed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i/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3" fillId="0" borderId="0" xfId="1" applyFont="1" applyAlignment="1">
      <alignment horizontal="center" wrapText="1"/>
    </xf>
    <xf numFmtId="0" fontId="3" fillId="0" borderId="1" xfId="1" applyFont="1" applyBorder="1" applyAlignment="1">
      <alignment horizontal="center" wrapText="1"/>
    </xf>
    <xf numFmtId="0" fontId="4" fillId="0" borderId="6" xfId="1" applyFont="1" applyBorder="1"/>
    <xf numFmtId="3" fontId="4" fillId="0" borderId="7" xfId="1" applyNumberFormat="1" applyFont="1" applyBorder="1"/>
    <xf numFmtId="3" fontId="4" fillId="0" borderId="8" xfId="1" applyNumberFormat="1" applyFont="1" applyBorder="1"/>
    <xf numFmtId="3" fontId="4" fillId="0" borderId="0" xfId="1" applyNumberFormat="1" applyFont="1"/>
    <xf numFmtId="0" fontId="3" fillId="0" borderId="6" xfId="1" applyFont="1" applyBorder="1"/>
    <xf numFmtId="3" fontId="3" fillId="0" borderId="3" xfId="1" applyNumberFormat="1" applyFont="1" applyBorder="1"/>
    <xf numFmtId="3" fontId="3" fillId="0" borderId="0" xfId="1" applyNumberFormat="1" applyFont="1"/>
    <xf numFmtId="41" fontId="3" fillId="0" borderId="0" xfId="1" applyNumberFormat="1" applyFont="1"/>
    <xf numFmtId="41" fontId="3" fillId="0" borderId="0" xfId="1" applyNumberFormat="1" applyFont="1" applyAlignment="1">
      <alignment horizontal="right"/>
    </xf>
    <xf numFmtId="0" fontId="1" fillId="0" borderId="6" xfId="1" applyBorder="1" applyAlignment="1">
      <alignment horizontal="left" indent="1"/>
    </xf>
    <xf numFmtId="41" fontId="1" fillId="0" borderId="3" xfId="1" applyNumberFormat="1" applyBorder="1"/>
    <xf numFmtId="41" fontId="1" fillId="0" borderId="0" xfId="1" applyNumberFormat="1"/>
    <xf numFmtId="41" fontId="5" fillId="0" borderId="0" xfId="1" applyNumberFormat="1" applyFont="1"/>
    <xf numFmtId="41" fontId="5" fillId="0" borderId="0" xfId="1" applyNumberFormat="1" applyFont="1" applyAlignment="1">
      <alignment horizontal="right" vertical="top" wrapText="1"/>
    </xf>
    <xf numFmtId="3" fontId="1" fillId="0" borderId="0" xfId="1" applyNumberFormat="1"/>
    <xf numFmtId="41" fontId="1" fillId="0" borderId="0" xfId="1" applyNumberFormat="1" applyAlignment="1">
      <alignment horizontal="right"/>
    </xf>
    <xf numFmtId="41" fontId="1" fillId="0" borderId="3" xfId="1" applyNumberFormat="1" applyBorder="1" applyAlignment="1">
      <alignment horizontal="right"/>
    </xf>
    <xf numFmtId="0" fontId="1" fillId="0" borderId="0" xfId="1" applyAlignment="1">
      <alignment horizontal="left" indent="1"/>
    </xf>
    <xf numFmtId="41" fontId="5" fillId="0" borderId="0" xfId="1" applyNumberFormat="1" applyFont="1" applyAlignment="1">
      <alignment horizontal="right"/>
    </xf>
    <xf numFmtId="3" fontId="1" fillId="0" borderId="0" xfId="1" applyNumberFormat="1" applyAlignment="1">
      <alignment horizontal="right"/>
    </xf>
    <xf numFmtId="0" fontId="1" fillId="0" borderId="4" xfId="1" applyBorder="1" applyAlignment="1">
      <alignment horizontal="left" indent="1"/>
    </xf>
    <xf numFmtId="41" fontId="1" fillId="0" borderId="5" xfId="1" applyNumberFormat="1" applyBorder="1"/>
    <xf numFmtId="0" fontId="3" fillId="0" borderId="11" xfId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center" vertical="center" wrapText="1"/>
    </xf>
    <xf numFmtId="1" fontId="3" fillId="0" borderId="12" xfId="1" applyNumberFormat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2" xfId="1" applyFont="1" applyBorder="1" applyAlignment="1">
      <alignment horizontal="left" vertical="center" wrapText="1"/>
    </xf>
    <xf numFmtId="0" fontId="3" fillId="0" borderId="4" xfId="1" applyFont="1" applyBorder="1" applyAlignment="1">
      <alignment horizontal="left" vertical="center" wrapText="1"/>
    </xf>
    <xf numFmtId="0" fontId="3" fillId="0" borderId="9" xfId="1" applyFont="1" applyBorder="1" applyAlignment="1">
      <alignment horizontal="center" vertical="center" wrapText="1"/>
    </xf>
    <xf numFmtId="0" fontId="3" fillId="0" borderId="10" xfId="1" applyFont="1" applyBorder="1" applyAlignment="1">
      <alignment horizontal="center" vertical="center" wrapText="1"/>
    </xf>
    <xf numFmtId="0" fontId="12" fillId="0" borderId="8" xfId="0" applyFont="1" applyBorder="1" applyAlignment="1">
      <alignment horizontal="left"/>
    </xf>
  </cellXfs>
  <cellStyles count="2">
    <cellStyle name="Normal" xfId="0" builtinId="0"/>
    <cellStyle name="Normal 2" xfId="1" xr:uid="{717A804A-EF7B-4650-8FD4-4E8C55C25F6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F4C88C-8D0E-4B9A-AB29-2D611E6A358B}">
  <dimension ref="A2:U114"/>
  <sheetViews>
    <sheetView tabSelected="1" workbookViewId="0">
      <selection activeCell="A2" sqref="A2:U2"/>
    </sheetView>
  </sheetViews>
  <sheetFormatPr baseColWidth="10" defaultRowHeight="15" x14ac:dyDescent="0.25"/>
  <cols>
    <col min="1" max="1" width="33.7109375" customWidth="1"/>
    <col min="2" max="2" width="11.42578125" customWidth="1"/>
    <col min="3" max="3" width="13.7109375" customWidth="1"/>
    <col min="4" max="18" width="11.42578125" customWidth="1"/>
    <col min="20" max="21" width="10.28515625" bestFit="1" customWidth="1"/>
  </cols>
  <sheetData>
    <row r="2" spans="1:21" ht="66" customHeight="1" x14ac:dyDescent="0.25">
      <c r="A2" s="28" t="s">
        <v>72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</row>
    <row r="3" spans="1:21" ht="15.75" thickBot="1" x14ac:dyDescent="0.3">
      <c r="A3" s="1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</row>
    <row r="4" spans="1:21" ht="15.75" thickTop="1" x14ac:dyDescent="0.25">
      <c r="A4" s="29" t="s">
        <v>71</v>
      </c>
      <c r="B4" s="31" t="s">
        <v>0</v>
      </c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</row>
    <row r="5" spans="1:21" x14ac:dyDescent="0.25">
      <c r="A5" s="30"/>
      <c r="B5" s="25">
        <v>2005</v>
      </c>
      <c r="C5" s="26">
        <v>2006</v>
      </c>
      <c r="D5" s="27">
        <v>2007</v>
      </c>
      <c r="E5" s="27">
        <v>2008</v>
      </c>
      <c r="F5" s="27">
        <v>2009</v>
      </c>
      <c r="G5" s="27">
        <v>2010</v>
      </c>
      <c r="H5" s="27">
        <v>2011</v>
      </c>
      <c r="I5" s="27">
        <v>2012</v>
      </c>
      <c r="J5" s="27">
        <v>2013</v>
      </c>
      <c r="K5" s="27">
        <v>2014</v>
      </c>
      <c r="L5" s="27">
        <v>2015</v>
      </c>
      <c r="M5" s="27">
        <v>2016</v>
      </c>
      <c r="N5" s="27">
        <v>2017</v>
      </c>
      <c r="O5" s="27">
        <v>2018</v>
      </c>
      <c r="P5" s="27">
        <v>2019</v>
      </c>
      <c r="Q5" s="27">
        <v>2020</v>
      </c>
      <c r="R5" s="27">
        <v>2021</v>
      </c>
      <c r="S5" s="27">
        <v>2022</v>
      </c>
      <c r="T5" s="27">
        <v>2023</v>
      </c>
      <c r="U5" s="27">
        <v>2024</v>
      </c>
    </row>
    <row r="6" spans="1:21" x14ac:dyDescent="0.25">
      <c r="A6" s="3" t="s">
        <v>1</v>
      </c>
      <c r="B6" s="4">
        <v>2655900</v>
      </c>
      <c r="C6" s="5">
        <v>2586855</v>
      </c>
      <c r="D6" s="5">
        <v>2397430</v>
      </c>
      <c r="E6" s="5">
        <v>2437613</v>
      </c>
      <c r="F6" s="5">
        <v>2527495</v>
      </c>
      <c r="G6" s="5">
        <v>2641973</v>
      </c>
      <c r="H6" s="5">
        <v>2706207</v>
      </c>
      <c r="I6" s="5">
        <v>2769954</v>
      </c>
      <c r="J6" s="5">
        <v>2855465</v>
      </c>
      <c r="K6" s="5">
        <v>2931188</v>
      </c>
      <c r="L6" s="5">
        <v>2974186</v>
      </c>
      <c r="M6" s="5">
        <v>2913185</v>
      </c>
      <c r="N6" s="5">
        <v>2933867</v>
      </c>
      <c r="O6" s="5">
        <v>2919711</v>
      </c>
      <c r="P6" s="5">
        <v>3071325</v>
      </c>
      <c r="Q6" s="5">
        <v>2704383</v>
      </c>
      <c r="R6" s="5">
        <v>2919987</v>
      </c>
      <c r="S6" s="6">
        <v>2759091</v>
      </c>
      <c r="T6" s="6">
        <v>2943200</v>
      </c>
      <c r="U6" s="6">
        <v>2943200</v>
      </c>
    </row>
    <row r="7" spans="1:21" x14ac:dyDescent="0.25">
      <c r="A7" s="7" t="s">
        <v>2</v>
      </c>
      <c r="B7" s="8">
        <v>844725</v>
      </c>
      <c r="C7" s="9">
        <v>826722</v>
      </c>
      <c r="D7" s="9">
        <v>785712</v>
      </c>
      <c r="E7" s="9">
        <v>793575</v>
      </c>
      <c r="F7" s="9">
        <v>822504</v>
      </c>
      <c r="G7" s="9">
        <v>869568</v>
      </c>
      <c r="H7" s="9">
        <v>923830</v>
      </c>
      <c r="I7" s="9">
        <v>985566</v>
      </c>
      <c r="J7" s="9">
        <v>1054173</v>
      </c>
      <c r="K7" s="9">
        <v>1150031</v>
      </c>
      <c r="L7" s="9">
        <v>1189311</v>
      </c>
      <c r="M7" s="9">
        <v>1190869</v>
      </c>
      <c r="N7" s="9">
        <v>1232761</v>
      </c>
      <c r="O7" s="9">
        <v>1255808</v>
      </c>
      <c r="P7" s="10">
        <v>1378120</v>
      </c>
      <c r="Q7" s="10">
        <v>1302663</v>
      </c>
      <c r="R7" s="10">
        <v>1410257</v>
      </c>
      <c r="S7" s="11">
        <v>1298740</v>
      </c>
      <c r="T7" s="11">
        <v>1381717</v>
      </c>
      <c r="U7" s="11">
        <v>1371345</v>
      </c>
    </row>
    <row r="8" spans="1:21" x14ac:dyDescent="0.25">
      <c r="A8" s="12" t="s">
        <v>3</v>
      </c>
      <c r="B8" s="13">
        <v>7215</v>
      </c>
      <c r="C8" s="14">
        <v>6958</v>
      </c>
      <c r="D8" s="14">
        <v>5371</v>
      </c>
      <c r="E8" s="14">
        <v>5007</v>
      </c>
      <c r="F8" s="14">
        <v>4452</v>
      </c>
      <c r="G8" s="14">
        <v>4506</v>
      </c>
      <c r="H8" s="15">
        <v>5202</v>
      </c>
      <c r="I8" s="16">
        <v>4321</v>
      </c>
      <c r="J8" s="16">
        <v>2444</v>
      </c>
      <c r="K8" s="16">
        <v>2059</v>
      </c>
      <c r="L8" s="16">
        <v>1755</v>
      </c>
      <c r="M8" s="16">
        <v>1551</v>
      </c>
      <c r="N8" s="17">
        <v>957</v>
      </c>
      <c r="O8" s="17">
        <v>1887</v>
      </c>
      <c r="P8" s="14">
        <v>2114</v>
      </c>
      <c r="Q8" s="14">
        <v>7101</v>
      </c>
      <c r="R8" s="14">
        <v>34348</v>
      </c>
      <c r="S8" s="18">
        <v>16878</v>
      </c>
      <c r="T8" s="18">
        <v>7525</v>
      </c>
      <c r="U8" s="18">
        <v>2693</v>
      </c>
    </row>
    <row r="9" spans="1:21" x14ac:dyDescent="0.25">
      <c r="A9" s="12" t="s">
        <v>4</v>
      </c>
      <c r="B9" s="13">
        <v>595</v>
      </c>
      <c r="C9" s="14">
        <v>538</v>
      </c>
      <c r="D9" s="14">
        <v>465</v>
      </c>
      <c r="E9" s="14">
        <v>429</v>
      </c>
      <c r="F9" s="14">
        <v>468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4">
        <v>0</v>
      </c>
      <c r="Q9" s="14">
        <v>0</v>
      </c>
      <c r="R9" s="14">
        <v>0</v>
      </c>
      <c r="S9" s="18" t="s">
        <v>5</v>
      </c>
      <c r="T9" s="18" t="s">
        <v>5</v>
      </c>
      <c r="U9" s="18" t="s">
        <v>5</v>
      </c>
    </row>
    <row r="10" spans="1:21" x14ac:dyDescent="0.25">
      <c r="A10" s="12" t="s">
        <v>6</v>
      </c>
      <c r="B10" s="13">
        <v>7291</v>
      </c>
      <c r="C10" s="14">
        <v>7928</v>
      </c>
      <c r="D10" s="14">
        <v>7659</v>
      </c>
      <c r="E10" s="14">
        <v>6639</v>
      </c>
      <c r="F10" s="14">
        <v>5901</v>
      </c>
      <c r="G10" s="14">
        <v>6513</v>
      </c>
      <c r="H10" s="15">
        <v>8843</v>
      </c>
      <c r="I10" s="16">
        <v>9175</v>
      </c>
      <c r="J10" s="16">
        <v>10519</v>
      </c>
      <c r="K10" s="16">
        <v>11920</v>
      </c>
      <c r="L10" s="16">
        <v>12992</v>
      </c>
      <c r="M10" s="16">
        <v>12600</v>
      </c>
      <c r="N10" s="17">
        <v>13207</v>
      </c>
      <c r="O10" s="17">
        <v>12089</v>
      </c>
      <c r="P10" s="14">
        <v>12827</v>
      </c>
      <c r="Q10" s="14">
        <v>12513</v>
      </c>
      <c r="R10" s="14">
        <v>12884</v>
      </c>
      <c r="S10" s="18">
        <v>12052</v>
      </c>
      <c r="T10" s="18">
        <v>18347</v>
      </c>
      <c r="U10" s="18">
        <v>13481</v>
      </c>
    </row>
    <row r="11" spans="1:21" x14ac:dyDescent="0.25">
      <c r="A11" s="12" t="s">
        <v>7</v>
      </c>
      <c r="B11" s="13">
        <v>7287</v>
      </c>
      <c r="C11" s="14">
        <v>9078</v>
      </c>
      <c r="D11" s="14">
        <v>14642</v>
      </c>
      <c r="E11" s="14">
        <v>1523</v>
      </c>
      <c r="F11" s="14">
        <v>2802</v>
      </c>
      <c r="G11" s="14">
        <v>3093</v>
      </c>
      <c r="H11" s="15">
        <v>7367</v>
      </c>
      <c r="I11" s="16">
        <v>9779</v>
      </c>
      <c r="J11" s="16">
        <v>18337</v>
      </c>
      <c r="K11" s="16">
        <v>11046</v>
      </c>
      <c r="L11" s="16">
        <v>14409</v>
      </c>
      <c r="M11" s="16">
        <v>20731</v>
      </c>
      <c r="N11" s="17">
        <v>20710</v>
      </c>
      <c r="O11" s="17">
        <v>23106</v>
      </c>
      <c r="P11" s="14">
        <v>21910</v>
      </c>
      <c r="Q11" s="14">
        <v>14364</v>
      </c>
      <c r="R11" s="14">
        <v>10150</v>
      </c>
      <c r="S11" s="18">
        <v>10016</v>
      </c>
      <c r="T11" s="18">
        <v>11126</v>
      </c>
      <c r="U11" s="18">
        <v>10333</v>
      </c>
    </row>
    <row r="12" spans="1:21" x14ac:dyDescent="0.25">
      <c r="A12" s="12" t="s">
        <v>8</v>
      </c>
      <c r="B12" s="19">
        <v>82691</v>
      </c>
      <c r="C12" s="14">
        <v>76318</v>
      </c>
      <c r="D12" s="14">
        <v>61830</v>
      </c>
      <c r="E12" s="14">
        <v>63309</v>
      </c>
      <c r="F12" s="14">
        <v>65279</v>
      </c>
      <c r="G12" s="14">
        <v>65312</v>
      </c>
      <c r="H12" s="15">
        <v>71471</v>
      </c>
      <c r="I12" s="16">
        <v>67717</v>
      </c>
      <c r="J12" s="16">
        <v>85691</v>
      </c>
      <c r="K12" s="16">
        <v>100745</v>
      </c>
      <c r="L12" s="16">
        <v>103392</v>
      </c>
      <c r="M12" s="16">
        <v>105846</v>
      </c>
      <c r="N12" s="17">
        <v>104212</v>
      </c>
      <c r="O12" s="17">
        <v>100345</v>
      </c>
      <c r="P12" s="14">
        <v>113743</v>
      </c>
      <c r="Q12" s="14">
        <v>98434</v>
      </c>
      <c r="R12" s="14">
        <v>98734</v>
      </c>
      <c r="S12" s="18">
        <v>89738</v>
      </c>
      <c r="T12" s="18">
        <v>90493</v>
      </c>
      <c r="U12" s="18">
        <v>97511</v>
      </c>
    </row>
    <row r="13" spans="1:21" x14ac:dyDescent="0.25">
      <c r="A13" s="12" t="s">
        <v>9</v>
      </c>
      <c r="B13" s="13">
        <v>98245</v>
      </c>
      <c r="C13" s="14">
        <v>95634</v>
      </c>
      <c r="D13" s="14">
        <v>94477</v>
      </c>
      <c r="E13" s="14">
        <v>97227</v>
      </c>
      <c r="F13" s="14">
        <v>105125</v>
      </c>
      <c r="G13" s="14">
        <v>111834</v>
      </c>
      <c r="H13" s="15">
        <v>106126</v>
      </c>
      <c r="I13" s="16">
        <v>103799</v>
      </c>
      <c r="J13" s="16">
        <v>104914</v>
      </c>
      <c r="K13" s="16">
        <v>127703</v>
      </c>
      <c r="L13" s="16">
        <v>123682</v>
      </c>
      <c r="M13" s="16">
        <v>114743</v>
      </c>
      <c r="N13" s="17">
        <v>121616</v>
      </c>
      <c r="O13" s="17">
        <v>124604</v>
      </c>
      <c r="P13" s="14">
        <v>127866</v>
      </c>
      <c r="Q13" s="14">
        <v>109665</v>
      </c>
      <c r="R13" s="14">
        <v>115992</v>
      </c>
      <c r="S13" s="18">
        <v>93885</v>
      </c>
      <c r="T13" s="18">
        <v>94487</v>
      </c>
      <c r="U13" s="18">
        <v>92098</v>
      </c>
    </row>
    <row r="14" spans="1:21" x14ac:dyDescent="0.25">
      <c r="A14" s="12" t="s">
        <v>10</v>
      </c>
      <c r="B14" s="13">
        <v>38781</v>
      </c>
      <c r="C14" s="14">
        <v>38709</v>
      </c>
      <c r="D14" s="14">
        <v>36081</v>
      </c>
      <c r="E14" s="14">
        <v>37294</v>
      </c>
      <c r="F14" s="14">
        <v>40877</v>
      </c>
      <c r="G14" s="14">
        <v>43171</v>
      </c>
      <c r="H14" s="15">
        <v>42069</v>
      </c>
      <c r="I14" s="16">
        <v>42990</v>
      </c>
      <c r="J14" s="16">
        <v>44248</v>
      </c>
      <c r="K14" s="16">
        <v>53491</v>
      </c>
      <c r="L14" s="16">
        <v>56253</v>
      </c>
      <c r="M14" s="16">
        <v>56316</v>
      </c>
      <c r="N14" s="17">
        <v>63954</v>
      </c>
      <c r="O14" s="17">
        <v>59840</v>
      </c>
      <c r="P14" s="14">
        <v>55017</v>
      </c>
      <c r="Q14" s="14">
        <v>54620</v>
      </c>
      <c r="R14" s="14">
        <v>59641</v>
      </c>
      <c r="S14" s="18">
        <v>54798</v>
      </c>
      <c r="T14" s="18">
        <v>54851</v>
      </c>
      <c r="U14" s="18">
        <v>56078</v>
      </c>
    </row>
    <row r="15" spans="1:21" x14ac:dyDescent="0.25">
      <c r="A15" s="12" t="s">
        <v>11</v>
      </c>
      <c r="B15" s="13">
        <v>49331</v>
      </c>
      <c r="C15" s="14">
        <v>44855</v>
      </c>
      <c r="D15" s="14">
        <v>42188</v>
      </c>
      <c r="E15" s="14">
        <v>40653</v>
      </c>
      <c r="F15" s="14">
        <v>37930</v>
      </c>
      <c r="G15" s="14">
        <v>42253</v>
      </c>
      <c r="H15" s="15">
        <v>43510</v>
      </c>
      <c r="I15" s="16">
        <v>46604</v>
      </c>
      <c r="J15" s="16">
        <v>48608</v>
      </c>
      <c r="K15" s="16">
        <v>48973</v>
      </c>
      <c r="L15" s="16">
        <v>53448</v>
      </c>
      <c r="M15" s="16">
        <v>53786</v>
      </c>
      <c r="N15" s="17">
        <v>60388</v>
      </c>
      <c r="O15" s="17">
        <v>59815</v>
      </c>
      <c r="P15" s="14">
        <v>55361</v>
      </c>
      <c r="Q15" s="14">
        <v>55812</v>
      </c>
      <c r="R15" s="14">
        <v>58828</v>
      </c>
      <c r="S15" s="18">
        <v>48497</v>
      </c>
      <c r="T15" s="18">
        <v>60545</v>
      </c>
      <c r="U15" s="18">
        <v>46172</v>
      </c>
    </row>
    <row r="16" spans="1:21" x14ac:dyDescent="0.25">
      <c r="A16" s="12" t="s">
        <v>12</v>
      </c>
      <c r="B16" s="13">
        <v>0</v>
      </c>
      <c r="C16" s="14">
        <v>0</v>
      </c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  <c r="P16" s="14">
        <v>0</v>
      </c>
      <c r="Q16" s="14">
        <v>0</v>
      </c>
      <c r="R16" s="14">
        <v>1233</v>
      </c>
      <c r="S16" s="18">
        <v>812</v>
      </c>
      <c r="T16" s="18">
        <v>909</v>
      </c>
      <c r="U16" s="18">
        <v>2086</v>
      </c>
    </row>
    <row r="17" spans="1:21" x14ac:dyDescent="0.25">
      <c r="A17" s="12" t="s">
        <v>13</v>
      </c>
      <c r="B17" s="13">
        <v>37438</v>
      </c>
      <c r="C17" s="14">
        <v>36728</v>
      </c>
      <c r="D17" s="14">
        <v>33267</v>
      </c>
      <c r="E17" s="14">
        <v>36308</v>
      </c>
      <c r="F17" s="14">
        <v>39636</v>
      </c>
      <c r="G17" s="14">
        <v>49503</v>
      </c>
      <c r="H17" s="15">
        <v>51800</v>
      </c>
      <c r="I17" s="16">
        <v>58010</v>
      </c>
      <c r="J17" s="16">
        <v>69005</v>
      </c>
      <c r="K17" s="16">
        <v>71909</v>
      </c>
      <c r="L17" s="16">
        <v>77814</v>
      </c>
      <c r="M17" s="16">
        <v>70535</v>
      </c>
      <c r="N17" s="17">
        <v>77452</v>
      </c>
      <c r="O17" s="17">
        <v>87820</v>
      </c>
      <c r="P17" s="14">
        <v>97869</v>
      </c>
      <c r="Q17" s="14">
        <v>90711</v>
      </c>
      <c r="R17" s="14">
        <v>94012</v>
      </c>
      <c r="S17" s="18">
        <v>90516</v>
      </c>
      <c r="T17" s="18">
        <v>98260</v>
      </c>
      <c r="U17" s="18">
        <v>105825</v>
      </c>
    </row>
    <row r="18" spans="1:21" x14ac:dyDescent="0.25">
      <c r="A18" s="12" t="s">
        <v>14</v>
      </c>
      <c r="B18" s="13">
        <v>30444</v>
      </c>
      <c r="C18" s="14">
        <v>29570</v>
      </c>
      <c r="D18" s="14">
        <v>30328</v>
      </c>
      <c r="E18" s="14">
        <v>29336</v>
      </c>
      <c r="F18" s="14">
        <v>30640</v>
      </c>
      <c r="G18" s="14">
        <v>32873</v>
      </c>
      <c r="H18" s="15">
        <v>31797</v>
      </c>
      <c r="I18" s="16">
        <v>35723</v>
      </c>
      <c r="J18" s="16">
        <v>37929</v>
      </c>
      <c r="K18" s="16">
        <v>37673</v>
      </c>
      <c r="L18" s="16">
        <v>37387</v>
      </c>
      <c r="M18" s="16">
        <v>37452</v>
      </c>
      <c r="N18" s="17">
        <v>37413</v>
      </c>
      <c r="O18" s="17">
        <v>35342</v>
      </c>
      <c r="P18" s="14">
        <v>35497</v>
      </c>
      <c r="Q18" s="14">
        <v>33651</v>
      </c>
      <c r="R18" s="14">
        <v>38559</v>
      </c>
      <c r="S18" s="18">
        <v>41483</v>
      </c>
      <c r="T18" s="18">
        <v>40881</v>
      </c>
      <c r="U18" s="18">
        <v>42906</v>
      </c>
    </row>
    <row r="19" spans="1:21" x14ac:dyDescent="0.25">
      <c r="A19" s="12" t="s">
        <v>15</v>
      </c>
      <c r="B19" s="13">
        <v>907</v>
      </c>
      <c r="C19" s="14">
        <v>866</v>
      </c>
      <c r="D19" s="14">
        <v>889</v>
      </c>
      <c r="E19" s="14">
        <v>1130</v>
      </c>
      <c r="F19" s="14">
        <v>1633</v>
      </c>
      <c r="G19" s="14">
        <v>2190</v>
      </c>
      <c r="H19" s="15">
        <v>2052</v>
      </c>
      <c r="I19" s="16">
        <v>2243</v>
      </c>
      <c r="J19" s="16">
        <v>2260</v>
      </c>
      <c r="K19" s="16">
        <v>1945</v>
      </c>
      <c r="L19" s="16">
        <v>1065</v>
      </c>
      <c r="M19" s="16">
        <v>1284</v>
      </c>
      <c r="N19" s="17">
        <v>2938</v>
      </c>
      <c r="O19" s="17">
        <v>3875</v>
      </c>
      <c r="P19" s="14">
        <v>3378</v>
      </c>
      <c r="Q19" s="14">
        <v>3244</v>
      </c>
      <c r="R19" s="14">
        <v>3204</v>
      </c>
      <c r="S19" s="18">
        <v>3543</v>
      </c>
      <c r="T19" s="18">
        <v>4623</v>
      </c>
      <c r="U19" s="18">
        <v>4505</v>
      </c>
    </row>
    <row r="20" spans="1:21" x14ac:dyDescent="0.25">
      <c r="A20" s="12" t="s">
        <v>16</v>
      </c>
      <c r="B20" s="13">
        <v>14393</v>
      </c>
      <c r="C20" s="14">
        <v>13533</v>
      </c>
      <c r="D20" s="14">
        <v>13961</v>
      </c>
      <c r="E20" s="14">
        <v>13860</v>
      </c>
      <c r="F20" s="14">
        <v>14151</v>
      </c>
      <c r="G20" s="14">
        <v>15738</v>
      </c>
      <c r="H20" s="15">
        <v>16211</v>
      </c>
      <c r="I20" s="16">
        <v>16135</v>
      </c>
      <c r="J20" s="16">
        <v>17278</v>
      </c>
      <c r="K20" s="16">
        <v>18419</v>
      </c>
      <c r="L20" s="16">
        <v>16498</v>
      </c>
      <c r="M20" s="16">
        <v>14847</v>
      </c>
      <c r="N20" s="17">
        <v>14824</v>
      </c>
      <c r="O20" s="17">
        <v>13332</v>
      </c>
      <c r="P20" s="14">
        <v>14951</v>
      </c>
      <c r="Q20" s="14">
        <v>16601</v>
      </c>
      <c r="R20" s="14">
        <v>19105</v>
      </c>
      <c r="S20" s="18">
        <v>16716</v>
      </c>
      <c r="T20" s="18">
        <v>21253</v>
      </c>
      <c r="U20" s="18">
        <v>20226</v>
      </c>
    </row>
    <row r="21" spans="1:21" x14ac:dyDescent="0.25">
      <c r="A21" s="12" t="s">
        <v>17</v>
      </c>
      <c r="B21" s="13">
        <v>1473</v>
      </c>
      <c r="C21" s="14">
        <v>1761</v>
      </c>
      <c r="D21" s="14">
        <v>1797</v>
      </c>
      <c r="E21" s="14">
        <v>1600</v>
      </c>
      <c r="F21" s="14">
        <v>1892</v>
      </c>
      <c r="G21" s="14">
        <v>1410</v>
      </c>
      <c r="H21" s="15">
        <v>359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  <c r="P21" s="14">
        <v>0</v>
      </c>
      <c r="Q21" s="14">
        <v>0</v>
      </c>
      <c r="R21" s="14">
        <v>392</v>
      </c>
      <c r="S21" s="18" t="s">
        <v>5</v>
      </c>
      <c r="T21" s="18" t="s">
        <v>5</v>
      </c>
      <c r="U21" s="18" t="s">
        <v>5</v>
      </c>
    </row>
    <row r="22" spans="1:21" x14ac:dyDescent="0.25">
      <c r="A22" s="12" t="s">
        <v>18</v>
      </c>
      <c r="B22" s="13">
        <v>0</v>
      </c>
      <c r="C22" s="14">
        <v>0</v>
      </c>
      <c r="D22" s="14">
        <v>2097</v>
      </c>
      <c r="E22" s="14">
        <v>4317</v>
      </c>
      <c r="F22" s="14">
        <v>7297</v>
      </c>
      <c r="G22" s="14">
        <v>12469</v>
      </c>
      <c r="H22" s="15">
        <v>23283</v>
      </c>
      <c r="I22" s="16">
        <v>43640</v>
      </c>
      <c r="J22" s="16">
        <v>65080</v>
      </c>
      <c r="K22" s="16">
        <v>85896</v>
      </c>
      <c r="L22" s="16">
        <v>112735</v>
      </c>
      <c r="M22" s="16">
        <v>120433</v>
      </c>
      <c r="N22" s="17">
        <v>136588</v>
      </c>
      <c r="O22" s="17">
        <v>149654</v>
      </c>
      <c r="P22" s="14">
        <v>176416</v>
      </c>
      <c r="Q22" s="14">
        <v>200796</v>
      </c>
      <c r="R22" s="14">
        <v>224456</v>
      </c>
      <c r="S22" s="18">
        <v>199037</v>
      </c>
      <c r="T22" s="18">
        <v>222043</v>
      </c>
      <c r="U22" s="18">
        <v>242479</v>
      </c>
    </row>
    <row r="23" spans="1:21" x14ac:dyDescent="0.25">
      <c r="A23" s="12" t="s">
        <v>19</v>
      </c>
      <c r="B23" s="13">
        <v>232030</v>
      </c>
      <c r="C23" s="14">
        <v>232202</v>
      </c>
      <c r="D23" s="14">
        <v>221604</v>
      </c>
      <c r="E23" s="14">
        <v>227234</v>
      </c>
      <c r="F23" s="14">
        <v>231044</v>
      </c>
      <c r="G23" s="14">
        <v>228724</v>
      </c>
      <c r="H23" s="15">
        <v>228029</v>
      </c>
      <c r="I23" s="16">
        <v>240299</v>
      </c>
      <c r="J23" s="16">
        <v>233728</v>
      </c>
      <c r="K23" s="16">
        <v>232869</v>
      </c>
      <c r="L23" s="16">
        <v>223754</v>
      </c>
      <c r="M23" s="16">
        <v>209424</v>
      </c>
      <c r="N23" s="17">
        <v>206949</v>
      </c>
      <c r="O23" s="17">
        <v>196834</v>
      </c>
      <c r="P23" s="14">
        <v>191082</v>
      </c>
      <c r="Q23" s="14">
        <v>156406</v>
      </c>
      <c r="R23" s="14">
        <v>152150</v>
      </c>
      <c r="S23" s="18">
        <v>151876</v>
      </c>
      <c r="T23" s="18">
        <v>155865</v>
      </c>
      <c r="U23" s="18">
        <v>145955</v>
      </c>
    </row>
    <row r="24" spans="1:21" x14ac:dyDescent="0.25">
      <c r="A24" s="12" t="s">
        <v>20</v>
      </c>
      <c r="B24" s="13">
        <v>0</v>
      </c>
      <c r="C24" s="14">
        <v>0</v>
      </c>
      <c r="D24" s="14">
        <v>0</v>
      </c>
      <c r="E24" s="14">
        <v>0</v>
      </c>
      <c r="F24" s="14">
        <v>0</v>
      </c>
      <c r="G24" s="14">
        <v>0</v>
      </c>
      <c r="H24" s="15">
        <v>3165</v>
      </c>
      <c r="I24" s="16">
        <v>9159</v>
      </c>
      <c r="J24" s="16">
        <v>14543</v>
      </c>
      <c r="K24" s="16">
        <v>24744</v>
      </c>
      <c r="L24" s="16">
        <v>30779</v>
      </c>
      <c r="M24" s="16">
        <v>42925</v>
      </c>
      <c r="N24" s="17">
        <v>44446</v>
      </c>
      <c r="O24" s="17">
        <v>64659</v>
      </c>
      <c r="P24" s="14">
        <v>74615</v>
      </c>
      <c r="Q24" s="14">
        <v>70529</v>
      </c>
      <c r="R24" s="14">
        <v>77201</v>
      </c>
      <c r="S24" s="18">
        <v>76888</v>
      </c>
      <c r="T24" s="18">
        <v>75450</v>
      </c>
      <c r="U24" s="18">
        <v>76561</v>
      </c>
    </row>
    <row r="25" spans="1:21" x14ac:dyDescent="0.25">
      <c r="A25" s="12" t="s">
        <v>21</v>
      </c>
      <c r="B25" s="13">
        <v>3052</v>
      </c>
      <c r="C25" s="14">
        <v>3205</v>
      </c>
      <c r="D25" s="14">
        <v>3021</v>
      </c>
      <c r="E25" s="14">
        <v>3111</v>
      </c>
      <c r="F25" s="14">
        <v>2719</v>
      </c>
      <c r="G25" s="14">
        <v>2541</v>
      </c>
      <c r="H25" s="15">
        <v>2575</v>
      </c>
      <c r="I25" s="16">
        <v>2150</v>
      </c>
      <c r="J25" s="16">
        <v>1452</v>
      </c>
      <c r="K25" s="16">
        <v>1311</v>
      </c>
      <c r="L25" s="16">
        <v>683</v>
      </c>
      <c r="M25" s="16">
        <v>599</v>
      </c>
      <c r="N25" s="17">
        <v>362</v>
      </c>
      <c r="O25" s="17">
        <v>433</v>
      </c>
      <c r="P25" s="14">
        <v>1207</v>
      </c>
      <c r="Q25" s="14">
        <v>822</v>
      </c>
      <c r="R25" s="14">
        <v>767</v>
      </c>
      <c r="S25" s="18">
        <v>81</v>
      </c>
      <c r="T25" s="18">
        <v>178</v>
      </c>
      <c r="U25" s="18">
        <v>167</v>
      </c>
    </row>
    <row r="26" spans="1:21" x14ac:dyDescent="0.25">
      <c r="A26" s="12" t="s">
        <v>22</v>
      </c>
      <c r="B26" s="13">
        <v>1473</v>
      </c>
      <c r="C26" s="14">
        <v>0</v>
      </c>
      <c r="D26" s="14">
        <v>0</v>
      </c>
      <c r="E26" s="14">
        <v>0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  <c r="P26" s="14">
        <v>0</v>
      </c>
      <c r="Q26" s="14">
        <v>0</v>
      </c>
      <c r="R26" s="14">
        <v>0</v>
      </c>
      <c r="S26" s="18" t="s">
        <v>5</v>
      </c>
      <c r="T26" s="18" t="s">
        <v>5</v>
      </c>
      <c r="U26" s="18" t="s">
        <v>5</v>
      </c>
    </row>
    <row r="27" spans="1:21" x14ac:dyDescent="0.25">
      <c r="A27" s="12" t="s">
        <v>23</v>
      </c>
      <c r="B27" s="13">
        <v>24400</v>
      </c>
      <c r="C27" s="14">
        <v>23773</v>
      </c>
      <c r="D27" s="14">
        <v>24251</v>
      </c>
      <c r="E27" s="14">
        <v>26162</v>
      </c>
      <c r="F27" s="14">
        <v>27175</v>
      </c>
      <c r="G27" s="14">
        <v>29276</v>
      </c>
      <c r="H27" s="15">
        <v>31365</v>
      </c>
      <c r="I27" s="16">
        <v>29645</v>
      </c>
      <c r="J27" s="16">
        <v>29507</v>
      </c>
      <c r="K27" s="16">
        <v>30783</v>
      </c>
      <c r="L27" s="16">
        <v>33488</v>
      </c>
      <c r="M27" s="16">
        <v>33425</v>
      </c>
      <c r="N27" s="17">
        <v>32274</v>
      </c>
      <c r="O27" s="17">
        <v>30806</v>
      </c>
      <c r="P27" s="14">
        <v>33877</v>
      </c>
      <c r="Q27" s="14">
        <v>31058</v>
      </c>
      <c r="R27" s="14">
        <v>33450</v>
      </c>
      <c r="S27" s="18">
        <v>33319</v>
      </c>
      <c r="T27" s="18">
        <v>36520</v>
      </c>
      <c r="U27" s="18">
        <v>31947</v>
      </c>
    </row>
    <row r="28" spans="1:21" x14ac:dyDescent="0.25">
      <c r="A28" s="12" t="s">
        <v>24</v>
      </c>
      <c r="B28" s="13">
        <v>23483</v>
      </c>
      <c r="C28" s="14">
        <v>24217</v>
      </c>
      <c r="D28" s="14">
        <v>21603</v>
      </c>
      <c r="E28" s="14">
        <v>21727</v>
      </c>
      <c r="F28" s="14">
        <v>23678</v>
      </c>
      <c r="G28" s="14">
        <v>24702</v>
      </c>
      <c r="H28" s="15">
        <v>28440</v>
      </c>
      <c r="I28" s="16">
        <v>29762</v>
      </c>
      <c r="J28" s="16">
        <v>28926</v>
      </c>
      <c r="K28" s="16">
        <v>27514</v>
      </c>
      <c r="L28" s="16">
        <v>28511</v>
      </c>
      <c r="M28" s="16">
        <v>29985</v>
      </c>
      <c r="N28" s="17">
        <v>30391</v>
      </c>
      <c r="O28" s="17">
        <v>30795</v>
      </c>
      <c r="P28" s="14">
        <v>29500</v>
      </c>
      <c r="Q28" s="14">
        <v>27348</v>
      </c>
      <c r="R28" s="14">
        <v>28607</v>
      </c>
      <c r="S28" s="18">
        <v>28211</v>
      </c>
      <c r="T28" s="18">
        <v>29750</v>
      </c>
      <c r="U28" s="18">
        <v>27537</v>
      </c>
    </row>
    <row r="29" spans="1:21" x14ac:dyDescent="0.25">
      <c r="A29" s="12" t="s">
        <v>25</v>
      </c>
      <c r="B29" s="13">
        <v>3635</v>
      </c>
      <c r="C29" s="14">
        <v>3597</v>
      </c>
      <c r="D29" s="14">
        <v>3533</v>
      </c>
      <c r="E29" s="14">
        <v>564</v>
      </c>
      <c r="F29" s="14">
        <v>885</v>
      </c>
      <c r="G29" s="14">
        <v>2860</v>
      </c>
      <c r="H29" s="15">
        <v>14557</v>
      </c>
      <c r="I29" s="16">
        <v>22940</v>
      </c>
      <c r="J29" s="16">
        <v>28160</v>
      </c>
      <c r="K29" s="16">
        <v>30823</v>
      </c>
      <c r="L29" s="16">
        <v>32600</v>
      </c>
      <c r="M29" s="16">
        <v>35008</v>
      </c>
      <c r="N29" s="17">
        <v>38222</v>
      </c>
      <c r="O29" s="17">
        <v>43209</v>
      </c>
      <c r="P29" s="14">
        <v>52379</v>
      </c>
      <c r="Q29" s="14">
        <v>63867</v>
      </c>
      <c r="R29" s="14">
        <v>68217</v>
      </c>
      <c r="S29" s="18">
        <v>63920</v>
      </c>
      <c r="T29" s="18">
        <v>67197</v>
      </c>
      <c r="U29" s="18">
        <v>67509</v>
      </c>
    </row>
    <row r="30" spans="1:21" x14ac:dyDescent="0.25">
      <c r="A30" s="12" t="s">
        <v>26</v>
      </c>
      <c r="B30" s="13">
        <v>47950</v>
      </c>
      <c r="C30" s="14">
        <v>45566</v>
      </c>
      <c r="D30" s="14">
        <v>40622</v>
      </c>
      <c r="E30" s="14">
        <v>38257</v>
      </c>
      <c r="F30" s="14">
        <v>41233</v>
      </c>
      <c r="G30" s="14">
        <v>44149</v>
      </c>
      <c r="H30" s="15">
        <v>45831</v>
      </c>
      <c r="I30" s="16">
        <v>39857</v>
      </c>
      <c r="J30" s="16">
        <v>36140</v>
      </c>
      <c r="K30" s="16">
        <v>45701</v>
      </c>
      <c r="L30" s="16">
        <v>44925</v>
      </c>
      <c r="M30" s="16">
        <v>40635</v>
      </c>
      <c r="N30" s="17">
        <v>37310</v>
      </c>
      <c r="O30" s="17">
        <v>34701</v>
      </c>
      <c r="P30" s="14">
        <v>35439</v>
      </c>
      <c r="Q30" s="14">
        <v>30743</v>
      </c>
      <c r="R30" s="14">
        <v>34595</v>
      </c>
      <c r="S30" s="18">
        <v>31967</v>
      </c>
      <c r="T30" s="18">
        <v>33640</v>
      </c>
      <c r="U30" s="18">
        <v>34083</v>
      </c>
    </row>
    <row r="31" spans="1:21" x14ac:dyDescent="0.25">
      <c r="A31" s="12" t="s">
        <v>27</v>
      </c>
      <c r="B31" s="13">
        <v>0</v>
      </c>
      <c r="C31" s="14">
        <v>0</v>
      </c>
      <c r="D31" s="14">
        <v>0</v>
      </c>
      <c r="E31" s="14">
        <v>694</v>
      </c>
      <c r="F31" s="14">
        <v>855</v>
      </c>
      <c r="G31" s="14">
        <v>998</v>
      </c>
      <c r="H31" s="15">
        <v>1298</v>
      </c>
      <c r="I31" s="16">
        <v>1166</v>
      </c>
      <c r="J31" s="16">
        <v>1154</v>
      </c>
      <c r="K31" s="16">
        <v>1401</v>
      </c>
      <c r="L31" s="16">
        <v>1512</v>
      </c>
      <c r="M31" s="16">
        <v>1435</v>
      </c>
      <c r="N31" s="17">
        <v>1382</v>
      </c>
      <c r="O31" s="17">
        <v>1067</v>
      </c>
      <c r="P31" s="14">
        <v>948</v>
      </c>
      <c r="Q31" s="14">
        <v>595</v>
      </c>
      <c r="R31" s="14">
        <v>708</v>
      </c>
      <c r="S31" s="18">
        <v>846</v>
      </c>
      <c r="T31" s="18">
        <v>1008</v>
      </c>
      <c r="U31" s="18" t="s">
        <v>5</v>
      </c>
    </row>
    <row r="32" spans="1:21" x14ac:dyDescent="0.25">
      <c r="A32" s="12" t="s">
        <v>28</v>
      </c>
      <c r="B32" s="13">
        <v>0</v>
      </c>
      <c r="C32" s="14">
        <v>0</v>
      </c>
      <c r="D32" s="14">
        <v>0</v>
      </c>
      <c r="E32" s="14">
        <v>0</v>
      </c>
      <c r="F32" s="14">
        <v>0</v>
      </c>
      <c r="G32" s="14">
        <v>0</v>
      </c>
      <c r="H32" s="15">
        <v>678</v>
      </c>
      <c r="I32" s="16">
        <v>1678</v>
      </c>
      <c r="J32" s="16">
        <v>1732</v>
      </c>
      <c r="K32" s="16">
        <v>2300</v>
      </c>
      <c r="L32" s="16">
        <v>3218</v>
      </c>
      <c r="M32" s="16">
        <v>3807</v>
      </c>
      <c r="N32" s="17">
        <v>4134</v>
      </c>
      <c r="O32" s="17">
        <v>3647</v>
      </c>
      <c r="P32" s="14">
        <v>4142</v>
      </c>
      <c r="Q32" s="14">
        <v>4687</v>
      </c>
      <c r="R32" s="14">
        <v>4620</v>
      </c>
      <c r="S32" s="18">
        <v>4827</v>
      </c>
      <c r="T32" s="18">
        <v>5284</v>
      </c>
      <c r="U32" s="18">
        <v>9171</v>
      </c>
    </row>
    <row r="33" spans="1:21" x14ac:dyDescent="0.25">
      <c r="A33" s="12" t="s">
        <v>29</v>
      </c>
      <c r="B33" s="13">
        <v>4446</v>
      </c>
      <c r="C33" s="14">
        <v>4291</v>
      </c>
      <c r="D33" s="14">
        <v>4445</v>
      </c>
      <c r="E33" s="14">
        <v>3879</v>
      </c>
      <c r="F33" s="14">
        <v>6097</v>
      </c>
      <c r="G33" s="14">
        <v>7156</v>
      </c>
      <c r="H33" s="15">
        <v>16292</v>
      </c>
      <c r="I33" s="16">
        <v>31371</v>
      </c>
      <c r="J33" s="16">
        <v>36914</v>
      </c>
      <c r="K33" s="16">
        <v>39185</v>
      </c>
      <c r="L33" s="16">
        <v>41408</v>
      </c>
      <c r="M33" s="16">
        <v>43909</v>
      </c>
      <c r="N33" s="17">
        <v>46300</v>
      </c>
      <c r="O33" s="17">
        <v>42852</v>
      </c>
      <c r="P33" s="14">
        <v>46656</v>
      </c>
      <c r="Q33" s="14">
        <v>50729</v>
      </c>
      <c r="R33" s="14">
        <v>57760</v>
      </c>
      <c r="S33" s="18">
        <v>59269</v>
      </c>
      <c r="T33" s="18">
        <v>64469</v>
      </c>
      <c r="U33" s="18">
        <v>68987</v>
      </c>
    </row>
    <row r="34" spans="1:21" x14ac:dyDescent="0.25">
      <c r="A34" s="12" t="s">
        <v>30</v>
      </c>
      <c r="B34" s="13">
        <v>631</v>
      </c>
      <c r="C34" s="14">
        <v>657</v>
      </c>
      <c r="D34" s="14">
        <v>539</v>
      </c>
      <c r="E34" s="14">
        <v>462</v>
      </c>
      <c r="F34" s="14">
        <v>195</v>
      </c>
      <c r="G34" s="14">
        <v>74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  <c r="P34" s="14">
        <v>0</v>
      </c>
      <c r="Q34" s="14">
        <v>0</v>
      </c>
      <c r="R34" s="14">
        <v>0</v>
      </c>
      <c r="S34" s="18" t="s">
        <v>5</v>
      </c>
      <c r="T34" s="18" t="s">
        <v>5</v>
      </c>
      <c r="U34" s="18" t="s">
        <v>5</v>
      </c>
    </row>
    <row r="35" spans="1:21" x14ac:dyDescent="0.25">
      <c r="A35" s="12" t="s">
        <v>31</v>
      </c>
      <c r="B35" s="13">
        <v>85738</v>
      </c>
      <c r="C35" s="14">
        <v>85933</v>
      </c>
      <c r="D35" s="14">
        <v>83104</v>
      </c>
      <c r="E35" s="14">
        <v>95575</v>
      </c>
      <c r="F35" s="14">
        <v>92239</v>
      </c>
      <c r="G35" s="14">
        <v>99107</v>
      </c>
      <c r="H35" s="15">
        <v>99509</v>
      </c>
      <c r="I35" s="16">
        <v>94674</v>
      </c>
      <c r="J35" s="16">
        <v>95379</v>
      </c>
      <c r="K35" s="16">
        <v>94472</v>
      </c>
      <c r="L35" s="16">
        <v>86395</v>
      </c>
      <c r="M35" s="16">
        <v>93062</v>
      </c>
      <c r="N35" s="17">
        <v>90958</v>
      </c>
      <c r="O35" s="17">
        <v>89828</v>
      </c>
      <c r="P35" s="14">
        <v>115197</v>
      </c>
      <c r="Q35" s="14">
        <v>94502</v>
      </c>
      <c r="R35" s="14">
        <v>102296</v>
      </c>
      <c r="S35" s="18">
        <v>94377</v>
      </c>
      <c r="T35" s="18">
        <v>107860</v>
      </c>
      <c r="U35" s="18">
        <v>92271</v>
      </c>
    </row>
    <row r="36" spans="1:21" x14ac:dyDescent="0.25">
      <c r="A36" s="12" t="s">
        <v>32</v>
      </c>
      <c r="B36" s="13">
        <v>41796</v>
      </c>
      <c r="C36" s="14">
        <v>40805</v>
      </c>
      <c r="D36" s="14">
        <v>37938</v>
      </c>
      <c r="E36" s="14">
        <v>37278</v>
      </c>
      <c r="F36" s="14">
        <v>38301</v>
      </c>
      <c r="G36" s="14">
        <v>39116</v>
      </c>
      <c r="H36" s="15">
        <v>42001</v>
      </c>
      <c r="I36" s="16">
        <v>42729</v>
      </c>
      <c r="J36" s="16">
        <v>40225</v>
      </c>
      <c r="K36" s="16">
        <v>47149</v>
      </c>
      <c r="L36" s="16">
        <v>50608</v>
      </c>
      <c r="M36" s="16">
        <v>46531</v>
      </c>
      <c r="N36" s="17">
        <v>45774</v>
      </c>
      <c r="O36" s="17">
        <v>45268</v>
      </c>
      <c r="P36" s="14">
        <v>50640</v>
      </c>
      <c r="Q36" s="14">
        <v>50764</v>
      </c>
      <c r="R36" s="14">
        <v>52056</v>
      </c>
      <c r="S36" s="18">
        <v>47660</v>
      </c>
      <c r="T36" s="18">
        <v>47803</v>
      </c>
      <c r="U36" s="18">
        <v>47220</v>
      </c>
    </row>
    <row r="37" spans="1:21" x14ac:dyDescent="0.25">
      <c r="A37" s="20" t="s">
        <v>33</v>
      </c>
      <c r="B37" s="13">
        <v>1580</v>
      </c>
      <c r="C37" s="14">
        <v>1045</v>
      </c>
      <c r="D37" s="14">
        <v>11982</v>
      </c>
      <c r="E37" s="14">
        <v>13648</v>
      </c>
      <c r="F37" s="14">
        <v>15842</v>
      </c>
      <c r="G37" s="14">
        <v>17477</v>
      </c>
      <c r="H37" s="15">
        <v>17783</v>
      </c>
      <c r="I37" s="16">
        <v>17481</v>
      </c>
      <c r="J37" s="16">
        <v>19371</v>
      </c>
      <c r="K37" s="16">
        <v>20771</v>
      </c>
      <c r="L37" s="16">
        <v>21751</v>
      </c>
      <c r="M37" s="16">
        <v>23344</v>
      </c>
      <c r="N37" s="17">
        <v>24017</v>
      </c>
      <c r="O37" s="17">
        <v>24721</v>
      </c>
      <c r="P37" s="14">
        <v>25489</v>
      </c>
      <c r="Q37" s="14">
        <v>23101</v>
      </c>
      <c r="R37" s="14">
        <v>26292</v>
      </c>
      <c r="S37" s="18">
        <v>27420</v>
      </c>
      <c r="T37" s="18">
        <v>30763</v>
      </c>
      <c r="U37" s="18">
        <v>33045</v>
      </c>
    </row>
    <row r="38" spans="1:21" x14ac:dyDescent="0.25">
      <c r="A38" s="20" t="s">
        <v>34</v>
      </c>
      <c r="B38" s="19" t="s">
        <v>5</v>
      </c>
      <c r="C38" s="18" t="s">
        <v>5</v>
      </c>
      <c r="D38" s="18" t="s">
        <v>5</v>
      </c>
      <c r="E38" s="18" t="s">
        <v>5</v>
      </c>
      <c r="F38" s="18" t="s">
        <v>5</v>
      </c>
      <c r="G38" s="18" t="s">
        <v>5</v>
      </c>
      <c r="H38" s="21" t="s">
        <v>5</v>
      </c>
      <c r="I38" s="16" t="s">
        <v>5</v>
      </c>
      <c r="J38" s="16" t="s">
        <v>5</v>
      </c>
      <c r="K38" s="16" t="s">
        <v>5</v>
      </c>
      <c r="L38" s="16" t="s">
        <v>5</v>
      </c>
      <c r="M38" s="16" t="s">
        <v>5</v>
      </c>
      <c r="N38" s="22" t="s">
        <v>5</v>
      </c>
      <c r="O38" s="22" t="s">
        <v>5</v>
      </c>
      <c r="P38" s="18" t="s">
        <v>5</v>
      </c>
      <c r="Q38" s="18" t="s">
        <v>5</v>
      </c>
      <c r="R38" s="18" t="s">
        <v>5</v>
      </c>
      <c r="S38" s="18">
        <v>108</v>
      </c>
      <c r="T38" s="18">
        <v>98</v>
      </c>
      <c r="U38" s="18" t="s">
        <v>5</v>
      </c>
    </row>
    <row r="39" spans="1:21" x14ac:dyDescent="0.25">
      <c r="A39" s="12" t="s">
        <v>36</v>
      </c>
      <c r="B39" s="19" t="s">
        <v>5</v>
      </c>
      <c r="C39" s="18" t="s">
        <v>5</v>
      </c>
      <c r="D39" s="18" t="s">
        <v>5</v>
      </c>
      <c r="E39" s="18" t="s">
        <v>5</v>
      </c>
      <c r="F39" s="18" t="s">
        <v>5</v>
      </c>
      <c r="G39" s="18" t="s">
        <v>5</v>
      </c>
      <c r="H39" s="21" t="s">
        <v>5</v>
      </c>
      <c r="I39" s="16" t="s">
        <v>5</v>
      </c>
      <c r="J39" s="16" t="s">
        <v>5</v>
      </c>
      <c r="K39" s="16" t="s">
        <v>5</v>
      </c>
      <c r="L39" s="16" t="s">
        <v>5</v>
      </c>
      <c r="M39" s="16" t="s">
        <v>5</v>
      </c>
      <c r="N39" s="22" t="s">
        <v>5</v>
      </c>
      <c r="O39" s="22" t="s">
        <v>5</v>
      </c>
      <c r="P39" s="18" t="s">
        <v>5</v>
      </c>
      <c r="Q39" s="18" t="s">
        <v>5</v>
      </c>
      <c r="R39" s="18" t="s">
        <v>5</v>
      </c>
      <c r="S39" s="18" t="s">
        <v>5</v>
      </c>
      <c r="T39" s="18">
        <v>489</v>
      </c>
      <c r="U39" s="18" t="s">
        <v>5</v>
      </c>
    </row>
    <row r="40" spans="1:21" x14ac:dyDescent="0.25">
      <c r="A40" s="12" t="s">
        <v>73</v>
      </c>
      <c r="B40" s="19" t="s">
        <v>5</v>
      </c>
      <c r="C40" s="18" t="s">
        <v>5</v>
      </c>
      <c r="D40" s="18" t="s">
        <v>5</v>
      </c>
      <c r="E40" s="18" t="s">
        <v>5</v>
      </c>
      <c r="F40" s="18" t="s">
        <v>5</v>
      </c>
      <c r="G40" s="18" t="s">
        <v>5</v>
      </c>
      <c r="H40" s="21" t="s">
        <v>5</v>
      </c>
      <c r="I40" s="16" t="s">
        <v>5</v>
      </c>
      <c r="J40" s="16" t="s">
        <v>5</v>
      </c>
      <c r="K40" s="16" t="s">
        <v>5</v>
      </c>
      <c r="L40" s="16" t="s">
        <v>5</v>
      </c>
      <c r="M40" s="16" t="s">
        <v>5</v>
      </c>
      <c r="N40" s="22" t="s">
        <v>5</v>
      </c>
      <c r="O40" s="22" t="s">
        <v>5</v>
      </c>
      <c r="P40" s="18" t="s">
        <v>5</v>
      </c>
      <c r="Q40" s="18" t="s">
        <v>5</v>
      </c>
      <c r="R40" s="18" t="s">
        <v>5</v>
      </c>
      <c r="S40" s="18" t="s">
        <v>5</v>
      </c>
      <c r="T40" s="18" t="s">
        <v>5</v>
      </c>
      <c r="U40" s="18">
        <v>499</v>
      </c>
    </row>
    <row r="41" spans="1:21" x14ac:dyDescent="0.25">
      <c r="A41" s="7" t="s">
        <v>35</v>
      </c>
      <c r="B41" s="8">
        <v>857674</v>
      </c>
      <c r="C41" s="9">
        <v>843194</v>
      </c>
      <c r="D41" s="9">
        <v>774209</v>
      </c>
      <c r="E41" s="9">
        <v>801532</v>
      </c>
      <c r="F41" s="9">
        <v>840699</v>
      </c>
      <c r="G41" s="9">
        <v>866620</v>
      </c>
      <c r="H41" s="9">
        <v>873084</v>
      </c>
      <c r="I41" s="9">
        <v>862190</v>
      </c>
      <c r="J41" s="9">
        <v>882285</v>
      </c>
      <c r="K41" s="9">
        <v>876840</v>
      </c>
      <c r="L41" s="9">
        <v>907650</v>
      </c>
      <c r="M41" s="9">
        <v>893220</v>
      </c>
      <c r="N41" s="9">
        <v>890641</v>
      </c>
      <c r="O41" s="9">
        <v>883090</v>
      </c>
      <c r="P41" s="10">
        <v>904695</v>
      </c>
      <c r="Q41" s="10">
        <v>688712</v>
      </c>
      <c r="R41" s="10">
        <v>765757</v>
      </c>
      <c r="S41" s="11">
        <v>777237</v>
      </c>
      <c r="T41" s="11">
        <v>854124</v>
      </c>
      <c r="U41" s="11">
        <v>881150</v>
      </c>
    </row>
    <row r="42" spans="1:21" x14ac:dyDescent="0.25">
      <c r="A42" s="12" t="s">
        <v>37</v>
      </c>
      <c r="B42" s="13">
        <v>128274</v>
      </c>
      <c r="C42" s="14">
        <v>125745</v>
      </c>
      <c r="D42" s="14">
        <v>117904</v>
      </c>
      <c r="E42" s="14">
        <v>130537</v>
      </c>
      <c r="F42" s="14">
        <v>134195</v>
      </c>
      <c r="G42" s="14">
        <v>123354</v>
      </c>
      <c r="H42" s="15">
        <v>119851</v>
      </c>
      <c r="I42" s="16">
        <v>123548</v>
      </c>
      <c r="J42" s="16">
        <v>130602</v>
      </c>
      <c r="K42" s="16">
        <v>128134</v>
      </c>
      <c r="L42" s="16">
        <v>130770</v>
      </c>
      <c r="M42" s="16">
        <v>129205</v>
      </c>
      <c r="N42" s="17">
        <v>139420</v>
      </c>
      <c r="O42" s="17">
        <v>133385</v>
      </c>
      <c r="P42" s="14">
        <v>136429</v>
      </c>
      <c r="Q42" s="14">
        <f>104131+3860</f>
        <v>107991</v>
      </c>
      <c r="R42" s="14">
        <v>119803</v>
      </c>
      <c r="S42" s="14">
        <v>125994</v>
      </c>
      <c r="T42" s="14">
        <v>146684</v>
      </c>
      <c r="U42" s="14">
        <v>140883</v>
      </c>
    </row>
    <row r="43" spans="1:21" x14ac:dyDescent="0.25">
      <c r="A43" s="12" t="s">
        <v>38</v>
      </c>
      <c r="B43" s="13">
        <v>20603</v>
      </c>
      <c r="C43" s="14">
        <v>16292</v>
      </c>
      <c r="D43" s="14">
        <v>17398</v>
      </c>
      <c r="E43" s="14">
        <v>17143</v>
      </c>
      <c r="F43" s="14">
        <v>17023</v>
      </c>
      <c r="G43" s="14">
        <v>20431</v>
      </c>
      <c r="H43" s="15">
        <v>16819</v>
      </c>
      <c r="I43" s="16">
        <v>17529</v>
      </c>
      <c r="J43" s="16">
        <v>19328</v>
      </c>
      <c r="K43" s="16">
        <v>19104</v>
      </c>
      <c r="L43" s="16">
        <v>19379</v>
      </c>
      <c r="M43" s="16">
        <v>18574</v>
      </c>
      <c r="N43" s="17">
        <v>18365</v>
      </c>
      <c r="O43" s="17">
        <v>17688</v>
      </c>
      <c r="P43" s="14">
        <v>11969</v>
      </c>
      <c r="Q43" s="14">
        <v>11067</v>
      </c>
      <c r="R43" s="14">
        <v>10646</v>
      </c>
      <c r="S43" s="18">
        <v>10106</v>
      </c>
      <c r="T43" s="18">
        <v>12535</v>
      </c>
      <c r="U43" s="18">
        <v>15663</v>
      </c>
    </row>
    <row r="44" spans="1:21" x14ac:dyDescent="0.25">
      <c r="A44" s="12" t="s">
        <v>39</v>
      </c>
      <c r="B44" s="13">
        <v>4806</v>
      </c>
      <c r="C44" s="14">
        <v>4751</v>
      </c>
      <c r="D44" s="14">
        <v>4151</v>
      </c>
      <c r="E44" s="14">
        <v>3989</v>
      </c>
      <c r="F44" s="14">
        <v>4287</v>
      </c>
      <c r="G44" s="14">
        <v>3739</v>
      </c>
      <c r="H44" s="15">
        <v>3725</v>
      </c>
      <c r="I44" s="16">
        <v>3594</v>
      </c>
      <c r="J44" s="16">
        <v>3447</v>
      </c>
      <c r="K44" s="16">
        <v>3989</v>
      </c>
      <c r="L44" s="16">
        <v>4016</v>
      </c>
      <c r="M44" s="16">
        <v>3798</v>
      </c>
      <c r="N44" s="17">
        <v>3834</v>
      </c>
      <c r="O44" s="17">
        <v>3712</v>
      </c>
      <c r="P44" s="14">
        <v>3377</v>
      </c>
      <c r="Q44" s="14">
        <v>2704</v>
      </c>
      <c r="R44" s="14">
        <v>3063</v>
      </c>
      <c r="S44" s="18">
        <v>3275</v>
      </c>
      <c r="T44" s="18">
        <v>4015</v>
      </c>
      <c r="U44" s="18">
        <v>3821</v>
      </c>
    </row>
    <row r="45" spans="1:21" x14ac:dyDescent="0.25">
      <c r="A45" s="12" t="s">
        <v>40</v>
      </c>
      <c r="B45" s="13">
        <v>6841</v>
      </c>
      <c r="C45" s="14">
        <v>6526</v>
      </c>
      <c r="D45" s="14">
        <v>7137</v>
      </c>
      <c r="E45" s="14">
        <v>7748</v>
      </c>
      <c r="F45" s="14">
        <v>8015</v>
      </c>
      <c r="G45" s="14">
        <v>11965</v>
      </c>
      <c r="H45" s="15">
        <v>5246</v>
      </c>
      <c r="I45" s="16">
        <v>4111</v>
      </c>
      <c r="J45" s="16">
        <v>2262</v>
      </c>
      <c r="K45" s="16">
        <v>2128</v>
      </c>
      <c r="L45" s="16">
        <v>2157</v>
      </c>
      <c r="M45" s="16">
        <v>2599</v>
      </c>
      <c r="N45" s="17">
        <v>1432</v>
      </c>
      <c r="O45" s="17">
        <v>2360</v>
      </c>
      <c r="P45" s="14">
        <v>2987</v>
      </c>
      <c r="Q45" s="14">
        <v>49</v>
      </c>
      <c r="R45" s="14">
        <v>0</v>
      </c>
      <c r="S45" s="18">
        <v>143</v>
      </c>
      <c r="T45" s="18">
        <v>154</v>
      </c>
      <c r="U45" s="18">
        <v>860</v>
      </c>
    </row>
    <row r="46" spans="1:21" x14ac:dyDescent="0.25">
      <c r="A46" s="12" t="s">
        <v>41</v>
      </c>
      <c r="B46" s="13">
        <v>38070</v>
      </c>
      <c r="C46" s="14">
        <v>38148</v>
      </c>
      <c r="D46" s="14">
        <v>34099</v>
      </c>
      <c r="E46" s="14">
        <v>36019</v>
      </c>
      <c r="F46" s="14">
        <v>37406</v>
      </c>
      <c r="G46" s="14">
        <v>37117</v>
      </c>
      <c r="H46" s="15">
        <v>38857</v>
      </c>
      <c r="I46" s="16">
        <v>40272</v>
      </c>
      <c r="J46" s="16">
        <v>38237</v>
      </c>
      <c r="K46" s="16">
        <v>38236</v>
      </c>
      <c r="L46" s="16">
        <v>37039</v>
      </c>
      <c r="M46" s="16">
        <v>38897</v>
      </c>
      <c r="N46" s="17">
        <v>39319</v>
      </c>
      <c r="O46" s="17">
        <v>42047</v>
      </c>
      <c r="P46" s="14">
        <v>43351</v>
      </c>
      <c r="Q46" s="14">
        <v>34941</v>
      </c>
      <c r="R46" s="14">
        <v>37511</v>
      </c>
      <c r="S46" s="18">
        <v>35345</v>
      </c>
      <c r="T46" s="18">
        <v>41789</v>
      </c>
      <c r="U46" s="18">
        <v>36800</v>
      </c>
    </row>
    <row r="47" spans="1:21" x14ac:dyDescent="0.25">
      <c r="A47" s="12" t="s">
        <v>42</v>
      </c>
      <c r="B47" s="13">
        <v>0</v>
      </c>
      <c r="C47" s="14">
        <v>0</v>
      </c>
      <c r="D47" s="14">
        <v>0</v>
      </c>
      <c r="E47" s="14">
        <v>0</v>
      </c>
      <c r="F47" s="14">
        <v>0</v>
      </c>
      <c r="G47" s="14">
        <v>0</v>
      </c>
      <c r="H47" s="15">
        <v>6411</v>
      </c>
      <c r="I47" s="16">
        <v>5574</v>
      </c>
      <c r="J47" s="16">
        <v>791</v>
      </c>
      <c r="K47" s="16">
        <v>321</v>
      </c>
      <c r="L47" s="16">
        <v>489</v>
      </c>
      <c r="M47" s="16">
        <v>566</v>
      </c>
      <c r="N47" s="17">
        <v>451</v>
      </c>
      <c r="O47" s="17">
        <v>370</v>
      </c>
      <c r="P47" s="14">
        <v>392</v>
      </c>
      <c r="Q47" s="14">
        <v>286</v>
      </c>
      <c r="R47" s="14">
        <v>170</v>
      </c>
      <c r="S47" s="18">
        <v>222</v>
      </c>
      <c r="T47" s="18">
        <v>273</v>
      </c>
      <c r="U47" s="18">
        <v>313</v>
      </c>
    </row>
    <row r="48" spans="1:21" x14ac:dyDescent="0.25">
      <c r="A48" s="12" t="s">
        <v>36</v>
      </c>
      <c r="B48" s="13">
        <v>849</v>
      </c>
      <c r="C48" s="14">
        <v>453</v>
      </c>
      <c r="D48" s="14">
        <v>574</v>
      </c>
      <c r="E48" s="14">
        <v>0</v>
      </c>
      <c r="F48" s="14">
        <v>0</v>
      </c>
      <c r="G48" s="14">
        <v>3472</v>
      </c>
      <c r="H48" s="15">
        <v>4064</v>
      </c>
      <c r="I48" s="16">
        <v>1804</v>
      </c>
      <c r="J48" s="16">
        <v>7202</v>
      </c>
      <c r="K48" s="16">
        <v>5860</v>
      </c>
      <c r="L48" s="16">
        <v>8963</v>
      </c>
      <c r="M48" s="16">
        <v>8199</v>
      </c>
      <c r="N48" s="17">
        <v>8261</v>
      </c>
      <c r="O48" s="17">
        <v>4320</v>
      </c>
      <c r="P48" s="14">
        <v>4328</v>
      </c>
      <c r="Q48" s="14">
        <v>1392</v>
      </c>
      <c r="R48" s="14">
        <v>3795</v>
      </c>
      <c r="S48" s="18">
        <v>4896</v>
      </c>
      <c r="T48" s="18">
        <v>3430</v>
      </c>
      <c r="U48" s="18">
        <v>3328</v>
      </c>
    </row>
    <row r="49" spans="1:21" x14ac:dyDescent="0.25">
      <c r="A49" s="12" t="s">
        <v>43</v>
      </c>
      <c r="B49" s="13">
        <v>33479</v>
      </c>
      <c r="C49" s="14">
        <v>31880</v>
      </c>
      <c r="D49" s="14">
        <v>28935</v>
      </c>
      <c r="E49" s="14">
        <v>26774</v>
      </c>
      <c r="F49" s="14">
        <v>27113</v>
      </c>
      <c r="G49" s="14">
        <v>26815</v>
      </c>
      <c r="H49" s="15">
        <v>28457</v>
      </c>
      <c r="I49" s="16">
        <v>29525</v>
      </c>
      <c r="J49" s="16">
        <v>27870</v>
      </c>
      <c r="K49" s="16">
        <v>23829</v>
      </c>
      <c r="L49" s="16">
        <v>24474</v>
      </c>
      <c r="M49" s="16">
        <v>25757</v>
      </c>
      <c r="N49" s="17">
        <v>26835</v>
      </c>
      <c r="O49" s="17">
        <v>31970</v>
      </c>
      <c r="P49" s="14">
        <v>31261</v>
      </c>
      <c r="Q49" s="14">
        <v>29124</v>
      </c>
      <c r="R49" s="14">
        <v>30732</v>
      </c>
      <c r="S49" s="18">
        <v>28770</v>
      </c>
      <c r="T49" s="18">
        <v>30150</v>
      </c>
      <c r="U49" s="18">
        <v>31291</v>
      </c>
    </row>
    <row r="50" spans="1:21" x14ac:dyDescent="0.25">
      <c r="A50" s="12" t="s">
        <v>44</v>
      </c>
      <c r="B50" s="13">
        <v>166976</v>
      </c>
      <c r="C50" s="14">
        <v>166251</v>
      </c>
      <c r="D50" s="14">
        <v>151626</v>
      </c>
      <c r="E50" s="14">
        <v>150524</v>
      </c>
      <c r="F50" s="14">
        <v>164268</v>
      </c>
      <c r="G50" s="14">
        <v>163608</v>
      </c>
      <c r="H50" s="15">
        <v>171385</v>
      </c>
      <c r="I50" s="16">
        <v>173114</v>
      </c>
      <c r="J50" s="16">
        <v>179642</v>
      </c>
      <c r="K50" s="16">
        <v>182571</v>
      </c>
      <c r="L50" s="16">
        <v>194963</v>
      </c>
      <c r="M50" s="16">
        <v>192166</v>
      </c>
      <c r="N50" s="17">
        <v>178517</v>
      </c>
      <c r="O50" s="17">
        <v>182202</v>
      </c>
      <c r="P50" s="14">
        <v>210508</v>
      </c>
      <c r="Q50" s="14">
        <v>144510</v>
      </c>
      <c r="R50" s="14">
        <v>173724</v>
      </c>
      <c r="S50" s="18">
        <v>184183</v>
      </c>
      <c r="T50" s="18">
        <v>206761</v>
      </c>
      <c r="U50" s="18">
        <v>218467</v>
      </c>
    </row>
    <row r="51" spans="1:21" x14ac:dyDescent="0.25">
      <c r="A51" s="12" t="s">
        <v>45</v>
      </c>
      <c r="B51" s="13">
        <v>59576</v>
      </c>
      <c r="C51" s="14">
        <v>57059</v>
      </c>
      <c r="D51" s="14">
        <v>39790</v>
      </c>
      <c r="E51" s="14">
        <v>43152</v>
      </c>
      <c r="F51" s="14">
        <v>43608</v>
      </c>
      <c r="G51" s="14">
        <v>46365</v>
      </c>
      <c r="H51" s="15">
        <v>44460</v>
      </c>
      <c r="I51" s="16">
        <v>24263</v>
      </c>
      <c r="J51" s="16">
        <v>25718</v>
      </c>
      <c r="K51" s="16">
        <v>27350</v>
      </c>
      <c r="L51" s="16">
        <v>26324</v>
      </c>
      <c r="M51" s="16">
        <v>25505</v>
      </c>
      <c r="N51" s="17">
        <v>24635</v>
      </c>
      <c r="O51" s="17">
        <v>30160</v>
      </c>
      <c r="P51" s="14">
        <v>30854</v>
      </c>
      <c r="Q51" s="14">
        <v>26967</v>
      </c>
      <c r="R51" s="14">
        <v>28760</v>
      </c>
      <c r="S51" s="18">
        <v>28733</v>
      </c>
      <c r="T51" s="18">
        <v>30800</v>
      </c>
      <c r="U51" s="18">
        <v>29971</v>
      </c>
    </row>
    <row r="52" spans="1:21" x14ac:dyDescent="0.25">
      <c r="A52" s="12" t="s">
        <v>46</v>
      </c>
      <c r="B52" s="13">
        <v>166153</v>
      </c>
      <c r="C52" s="14">
        <v>170345</v>
      </c>
      <c r="D52" s="14">
        <v>161096</v>
      </c>
      <c r="E52" s="14">
        <v>169107</v>
      </c>
      <c r="F52" s="14">
        <v>179458</v>
      </c>
      <c r="G52" s="14">
        <v>195488</v>
      </c>
      <c r="H52" s="15">
        <v>201605</v>
      </c>
      <c r="I52" s="16">
        <v>199654</v>
      </c>
      <c r="J52" s="16">
        <v>204024</v>
      </c>
      <c r="K52" s="16">
        <v>203730</v>
      </c>
      <c r="L52" s="16">
        <v>209720</v>
      </c>
      <c r="M52" s="16">
        <v>199903</v>
      </c>
      <c r="N52" s="17">
        <v>203201</v>
      </c>
      <c r="O52" s="17">
        <v>199347</v>
      </c>
      <c r="P52" s="14">
        <v>202959</v>
      </c>
      <c r="Q52" s="14">
        <f>143482+8591</f>
        <v>152073</v>
      </c>
      <c r="R52" s="14">
        <v>172610</v>
      </c>
      <c r="S52" s="18">
        <v>175429</v>
      </c>
      <c r="T52" s="18">
        <v>193563</v>
      </c>
      <c r="U52" s="18">
        <v>184817</v>
      </c>
    </row>
    <row r="53" spans="1:21" x14ac:dyDescent="0.25">
      <c r="A53" s="12" t="s">
        <v>47</v>
      </c>
      <c r="B53" s="13">
        <v>140380</v>
      </c>
      <c r="C53" s="14">
        <v>136030</v>
      </c>
      <c r="D53" s="14">
        <v>119367</v>
      </c>
      <c r="E53" s="14">
        <v>123685</v>
      </c>
      <c r="F53" s="14">
        <v>125155</v>
      </c>
      <c r="G53" s="14">
        <v>131433</v>
      </c>
      <c r="H53" s="15">
        <v>128865</v>
      </c>
      <c r="I53" s="16">
        <v>134926</v>
      </c>
      <c r="J53" s="16">
        <v>131878</v>
      </c>
      <c r="K53" s="16">
        <v>130182</v>
      </c>
      <c r="L53" s="16">
        <v>132440</v>
      </c>
      <c r="M53" s="16">
        <v>130702</v>
      </c>
      <c r="N53" s="17">
        <v>127576</v>
      </c>
      <c r="O53" s="17">
        <v>121584</v>
      </c>
      <c r="P53" s="14">
        <v>134469</v>
      </c>
      <c r="Q53" s="14">
        <v>105838</v>
      </c>
      <c r="R53" s="14">
        <v>109516</v>
      </c>
      <c r="S53" s="18">
        <v>105341</v>
      </c>
      <c r="T53" s="18">
        <v>107192</v>
      </c>
      <c r="U53" s="18">
        <v>99076</v>
      </c>
    </row>
    <row r="54" spans="1:21" x14ac:dyDescent="0.25">
      <c r="A54" s="12" t="s">
        <v>48</v>
      </c>
      <c r="B54" s="13">
        <v>1890</v>
      </c>
      <c r="C54" s="14">
        <v>1675</v>
      </c>
      <c r="D54" s="14">
        <v>2024</v>
      </c>
      <c r="E54" s="14">
        <v>2042</v>
      </c>
      <c r="F54" s="14">
        <v>2201</v>
      </c>
      <c r="G54" s="14">
        <v>2222</v>
      </c>
      <c r="H54" s="15">
        <v>1545</v>
      </c>
      <c r="I54" s="16">
        <v>2655</v>
      </c>
      <c r="J54" s="16">
        <v>3424</v>
      </c>
      <c r="K54" s="16">
        <v>2839</v>
      </c>
      <c r="L54" s="16">
        <v>2996</v>
      </c>
      <c r="M54" s="16">
        <v>3459</v>
      </c>
      <c r="N54" s="17">
        <v>3491</v>
      </c>
      <c r="O54" s="17">
        <v>3340</v>
      </c>
      <c r="P54" s="14">
        <v>2909</v>
      </c>
      <c r="Q54" s="14">
        <v>2969</v>
      </c>
      <c r="R54" s="14">
        <v>3207</v>
      </c>
      <c r="S54" s="18">
        <v>1880</v>
      </c>
      <c r="T54" s="18">
        <v>1873</v>
      </c>
      <c r="U54" s="18">
        <v>2206</v>
      </c>
    </row>
    <row r="55" spans="1:21" x14ac:dyDescent="0.25">
      <c r="A55" s="12" t="s">
        <v>49</v>
      </c>
      <c r="B55" s="13">
        <v>88197</v>
      </c>
      <c r="C55" s="14">
        <v>86994</v>
      </c>
      <c r="D55" s="14">
        <v>78126</v>
      </c>
      <c r="E55" s="14">
        <v>77164</v>
      </c>
      <c r="F55" s="14">
        <v>82128</v>
      </c>
      <c r="G55" s="14">
        <v>83134</v>
      </c>
      <c r="H55" s="15">
        <v>84011</v>
      </c>
      <c r="I55" s="16">
        <v>84140</v>
      </c>
      <c r="J55" s="16">
        <v>88489</v>
      </c>
      <c r="K55" s="16">
        <v>87796</v>
      </c>
      <c r="L55" s="16">
        <v>92169</v>
      </c>
      <c r="M55" s="16">
        <v>90525</v>
      </c>
      <c r="N55" s="17">
        <v>91287</v>
      </c>
      <c r="O55" s="17">
        <v>84614</v>
      </c>
      <c r="P55" s="14">
        <v>86327</v>
      </c>
      <c r="Q55" s="14">
        <v>66331</v>
      </c>
      <c r="R55" s="14">
        <v>69825</v>
      </c>
      <c r="S55" s="18">
        <v>70331</v>
      </c>
      <c r="T55" s="18">
        <v>72148</v>
      </c>
      <c r="U55" s="18">
        <v>76747</v>
      </c>
    </row>
    <row r="56" spans="1:21" x14ac:dyDescent="0.25">
      <c r="A56" s="12" t="s">
        <v>50</v>
      </c>
      <c r="B56" s="13">
        <v>0</v>
      </c>
      <c r="C56" s="14">
        <v>0</v>
      </c>
      <c r="D56" s="14">
        <v>0</v>
      </c>
      <c r="E56" s="14">
        <v>0</v>
      </c>
      <c r="F56" s="14">
        <v>0</v>
      </c>
      <c r="G56" s="14">
        <v>0</v>
      </c>
      <c r="H56" s="15">
        <v>0</v>
      </c>
      <c r="I56" s="16">
        <v>0</v>
      </c>
      <c r="J56" s="16">
        <v>0</v>
      </c>
      <c r="K56" s="16">
        <v>0</v>
      </c>
      <c r="L56" s="16">
        <v>0</v>
      </c>
      <c r="M56" s="16">
        <v>21</v>
      </c>
      <c r="N56" s="16">
        <v>0</v>
      </c>
      <c r="O56" s="17">
        <v>1270</v>
      </c>
      <c r="P56" s="14">
        <v>2575</v>
      </c>
      <c r="Q56" s="14">
        <v>2470</v>
      </c>
      <c r="R56" s="14">
        <v>2395</v>
      </c>
      <c r="S56" s="18">
        <v>2360</v>
      </c>
      <c r="T56" s="18">
        <v>2551</v>
      </c>
      <c r="U56" s="18">
        <v>2295</v>
      </c>
    </row>
    <row r="57" spans="1:21" x14ac:dyDescent="0.25">
      <c r="A57" s="12" t="s">
        <v>27</v>
      </c>
      <c r="B57" s="19" t="s">
        <v>5</v>
      </c>
      <c r="C57" s="18" t="s">
        <v>5</v>
      </c>
      <c r="D57" s="18" t="s">
        <v>5</v>
      </c>
      <c r="E57" s="18" t="s">
        <v>5</v>
      </c>
      <c r="F57" s="18" t="s">
        <v>5</v>
      </c>
      <c r="G57" s="18" t="s">
        <v>5</v>
      </c>
      <c r="H57" s="21" t="s">
        <v>5</v>
      </c>
      <c r="I57" s="16" t="s">
        <v>5</v>
      </c>
      <c r="J57" s="16" t="s">
        <v>5</v>
      </c>
      <c r="K57" s="16" t="s">
        <v>5</v>
      </c>
      <c r="L57" s="16" t="s">
        <v>5</v>
      </c>
      <c r="M57" s="16" t="s">
        <v>5</v>
      </c>
      <c r="N57" s="16" t="s">
        <v>5</v>
      </c>
      <c r="O57" s="22" t="s">
        <v>5</v>
      </c>
      <c r="P57" s="18" t="s">
        <v>5</v>
      </c>
      <c r="Q57" s="18" t="s">
        <v>5</v>
      </c>
      <c r="R57" s="18" t="s">
        <v>5</v>
      </c>
      <c r="S57" s="18">
        <v>229</v>
      </c>
      <c r="T57" s="18">
        <v>206</v>
      </c>
      <c r="U57" s="18" t="s">
        <v>5</v>
      </c>
    </row>
    <row r="58" spans="1:21" x14ac:dyDescent="0.25">
      <c r="A58" s="12" t="s">
        <v>74</v>
      </c>
      <c r="B58" s="19" t="s">
        <v>5</v>
      </c>
      <c r="C58" s="18" t="s">
        <v>5</v>
      </c>
      <c r="D58" s="18" t="s">
        <v>5</v>
      </c>
      <c r="E58" s="18" t="s">
        <v>5</v>
      </c>
      <c r="F58" s="18" t="s">
        <v>5</v>
      </c>
      <c r="G58" s="18" t="s">
        <v>5</v>
      </c>
      <c r="H58" s="21" t="s">
        <v>5</v>
      </c>
      <c r="I58" s="16" t="s">
        <v>5</v>
      </c>
      <c r="J58" s="16" t="s">
        <v>5</v>
      </c>
      <c r="K58" s="16" t="s">
        <v>5</v>
      </c>
      <c r="L58" s="16" t="s">
        <v>5</v>
      </c>
      <c r="M58" s="16" t="s">
        <v>5</v>
      </c>
      <c r="N58" s="16" t="s">
        <v>5</v>
      </c>
      <c r="O58" s="22" t="s">
        <v>5</v>
      </c>
      <c r="P58" s="18" t="s">
        <v>5</v>
      </c>
      <c r="Q58" s="18" t="s">
        <v>5</v>
      </c>
      <c r="R58" s="18" t="s">
        <v>5</v>
      </c>
      <c r="S58" s="18" t="s">
        <v>5</v>
      </c>
      <c r="T58" s="18" t="s">
        <v>5</v>
      </c>
      <c r="U58" s="18">
        <v>2046</v>
      </c>
    </row>
    <row r="59" spans="1:21" x14ac:dyDescent="0.25">
      <c r="A59" s="12" t="s">
        <v>64</v>
      </c>
      <c r="B59" s="19" t="s">
        <v>5</v>
      </c>
      <c r="C59" s="18" t="s">
        <v>5</v>
      </c>
      <c r="D59" s="18" t="s">
        <v>5</v>
      </c>
      <c r="E59" s="18" t="s">
        <v>5</v>
      </c>
      <c r="F59" s="18" t="s">
        <v>5</v>
      </c>
      <c r="G59" s="18" t="s">
        <v>5</v>
      </c>
      <c r="H59" s="21" t="s">
        <v>5</v>
      </c>
      <c r="I59" s="16" t="s">
        <v>5</v>
      </c>
      <c r="J59" s="16" t="s">
        <v>5</v>
      </c>
      <c r="K59" s="16" t="s">
        <v>5</v>
      </c>
      <c r="L59" s="16" t="s">
        <v>5</v>
      </c>
      <c r="M59" s="16" t="s">
        <v>5</v>
      </c>
      <c r="N59" s="16" t="s">
        <v>5</v>
      </c>
      <c r="O59" s="22" t="s">
        <v>5</v>
      </c>
      <c r="P59" s="18" t="s">
        <v>5</v>
      </c>
      <c r="Q59" s="18" t="s">
        <v>5</v>
      </c>
      <c r="R59" s="18" t="s">
        <v>5</v>
      </c>
      <c r="S59" s="18" t="s">
        <v>5</v>
      </c>
      <c r="T59" s="18" t="s">
        <v>5</v>
      </c>
      <c r="U59" s="18">
        <v>32566</v>
      </c>
    </row>
    <row r="60" spans="1:21" x14ac:dyDescent="0.25">
      <c r="A60" s="7" t="s">
        <v>51</v>
      </c>
      <c r="B60" s="8">
        <v>371229</v>
      </c>
      <c r="C60" s="9">
        <v>352966</v>
      </c>
      <c r="D60" s="9">
        <v>317217</v>
      </c>
      <c r="E60" s="9">
        <v>305784</v>
      </c>
      <c r="F60" s="9">
        <v>306313</v>
      </c>
      <c r="G60" s="9">
        <v>318428</v>
      </c>
      <c r="H60" s="9">
        <v>319141</v>
      </c>
      <c r="I60" s="9">
        <v>317773</v>
      </c>
      <c r="J60" s="9">
        <v>315837</v>
      </c>
      <c r="K60" s="9">
        <v>307637</v>
      </c>
      <c r="L60" s="9">
        <v>286747</v>
      </c>
      <c r="M60" s="9">
        <v>274200</v>
      </c>
      <c r="N60" s="9">
        <v>268867</v>
      </c>
      <c r="O60" s="9">
        <v>270871</v>
      </c>
      <c r="P60" s="10">
        <v>266261</v>
      </c>
      <c r="Q60" s="10">
        <v>224777</v>
      </c>
      <c r="R60" s="10">
        <v>237663</v>
      </c>
      <c r="S60" s="11">
        <v>229278</v>
      </c>
      <c r="T60" s="11">
        <v>253222</v>
      </c>
      <c r="U60" s="11">
        <v>237263</v>
      </c>
    </row>
    <row r="61" spans="1:21" x14ac:dyDescent="0.25">
      <c r="A61" s="12" t="s">
        <v>4</v>
      </c>
      <c r="B61" s="13">
        <v>0</v>
      </c>
      <c r="C61" s="14">
        <v>1143</v>
      </c>
      <c r="D61" s="14">
        <v>2003</v>
      </c>
      <c r="E61" s="14">
        <v>3059</v>
      </c>
      <c r="F61" s="14">
        <v>3165</v>
      </c>
      <c r="G61" s="14">
        <v>5469</v>
      </c>
      <c r="H61" s="15">
        <v>5528</v>
      </c>
      <c r="I61" s="16">
        <v>5292</v>
      </c>
      <c r="J61" s="16">
        <v>4595</v>
      </c>
      <c r="K61" s="16">
        <v>4274</v>
      </c>
      <c r="L61" s="16">
        <v>3952</v>
      </c>
      <c r="M61" s="16">
        <v>4176</v>
      </c>
      <c r="N61" s="17">
        <v>4444</v>
      </c>
      <c r="O61" s="17">
        <v>3966</v>
      </c>
      <c r="P61" s="14">
        <v>3867</v>
      </c>
      <c r="Q61" s="14">
        <v>3036</v>
      </c>
      <c r="R61" s="14">
        <v>3126</v>
      </c>
      <c r="S61" s="18">
        <v>2615</v>
      </c>
      <c r="T61" s="18">
        <v>2795</v>
      </c>
      <c r="U61" s="18" t="s">
        <v>5</v>
      </c>
    </row>
    <row r="62" spans="1:21" x14ac:dyDescent="0.25">
      <c r="A62" s="12" t="s">
        <v>52</v>
      </c>
      <c r="B62" s="13">
        <v>249210</v>
      </c>
      <c r="C62" s="14">
        <v>242346</v>
      </c>
      <c r="D62" s="14">
        <v>212117</v>
      </c>
      <c r="E62" s="14">
        <v>209303</v>
      </c>
      <c r="F62" s="14">
        <v>207675</v>
      </c>
      <c r="G62" s="14">
        <v>219713</v>
      </c>
      <c r="H62" s="15">
        <v>213584</v>
      </c>
      <c r="I62" s="16">
        <v>209651</v>
      </c>
      <c r="J62" s="16">
        <v>203074</v>
      </c>
      <c r="K62" s="16">
        <v>195240</v>
      </c>
      <c r="L62" s="16">
        <v>184842</v>
      </c>
      <c r="M62" s="16">
        <v>174279</v>
      </c>
      <c r="N62" s="17">
        <v>167153</v>
      </c>
      <c r="O62" s="17">
        <v>174019</v>
      </c>
      <c r="P62" s="14">
        <v>168338</v>
      </c>
      <c r="Q62" s="14">
        <f>124421+9431</f>
        <v>133852</v>
      </c>
      <c r="R62" s="14">
        <v>142643</v>
      </c>
      <c r="S62" s="18">
        <v>138496</v>
      </c>
      <c r="T62" s="18">
        <v>159927</v>
      </c>
      <c r="U62" s="18">
        <v>152873</v>
      </c>
    </row>
    <row r="63" spans="1:21" x14ac:dyDescent="0.25">
      <c r="A63" s="12" t="s">
        <v>53</v>
      </c>
      <c r="B63" s="13">
        <v>115514</v>
      </c>
      <c r="C63" s="14">
        <v>104232</v>
      </c>
      <c r="D63" s="14">
        <v>95425</v>
      </c>
      <c r="E63" s="14">
        <v>87294</v>
      </c>
      <c r="F63" s="14">
        <v>91172</v>
      </c>
      <c r="G63" s="14">
        <v>87654</v>
      </c>
      <c r="H63" s="15">
        <v>96781</v>
      </c>
      <c r="I63" s="16">
        <v>98138</v>
      </c>
      <c r="J63" s="16">
        <v>102788</v>
      </c>
      <c r="K63" s="16">
        <v>101570</v>
      </c>
      <c r="L63" s="16">
        <v>90453</v>
      </c>
      <c r="M63" s="16">
        <v>88289</v>
      </c>
      <c r="N63" s="17">
        <v>89618</v>
      </c>
      <c r="O63" s="17">
        <v>84960</v>
      </c>
      <c r="P63" s="14">
        <v>84988</v>
      </c>
      <c r="Q63" s="14">
        <v>75088</v>
      </c>
      <c r="R63" s="14">
        <v>77715</v>
      </c>
      <c r="S63" s="18">
        <v>76278</v>
      </c>
      <c r="T63" s="18">
        <v>78352</v>
      </c>
      <c r="U63" s="18">
        <v>76289</v>
      </c>
    </row>
    <row r="64" spans="1:21" x14ac:dyDescent="0.25">
      <c r="A64" s="12" t="s">
        <v>54</v>
      </c>
      <c r="B64" s="13">
        <v>3590</v>
      </c>
      <c r="C64" s="14">
        <v>3067</v>
      </c>
      <c r="D64" s="14">
        <v>5222</v>
      </c>
      <c r="E64" s="14">
        <v>4762</v>
      </c>
      <c r="F64" s="14">
        <v>3626</v>
      </c>
      <c r="G64" s="14">
        <v>3214</v>
      </c>
      <c r="H64" s="15">
        <v>2122</v>
      </c>
      <c r="I64" s="16">
        <v>3847</v>
      </c>
      <c r="J64" s="16">
        <v>4576</v>
      </c>
      <c r="K64" s="16">
        <v>5616</v>
      </c>
      <c r="L64" s="16">
        <v>6595</v>
      </c>
      <c r="M64" s="16">
        <v>6984</v>
      </c>
      <c r="N64" s="17">
        <v>7126</v>
      </c>
      <c r="O64" s="17">
        <v>7473</v>
      </c>
      <c r="P64" s="14">
        <v>8554</v>
      </c>
      <c r="Q64" s="14">
        <v>6821</v>
      </c>
      <c r="R64" s="14">
        <v>6678</v>
      </c>
      <c r="S64" s="18">
        <v>6687</v>
      </c>
      <c r="T64" s="18">
        <v>6899</v>
      </c>
      <c r="U64" s="18">
        <v>3078</v>
      </c>
    </row>
    <row r="65" spans="1:21" x14ac:dyDescent="0.25">
      <c r="A65" s="12" t="s">
        <v>55</v>
      </c>
      <c r="B65" s="13">
        <v>2915</v>
      </c>
      <c r="C65" s="14">
        <v>2178</v>
      </c>
      <c r="D65" s="14">
        <v>2450</v>
      </c>
      <c r="E65" s="14">
        <v>1366</v>
      </c>
      <c r="F65" s="14">
        <v>675</v>
      </c>
      <c r="G65" s="14">
        <v>2378</v>
      </c>
      <c r="H65" s="15">
        <v>1126</v>
      </c>
      <c r="I65" s="16">
        <v>845</v>
      </c>
      <c r="J65" s="16">
        <v>804</v>
      </c>
      <c r="K65" s="16">
        <v>937</v>
      </c>
      <c r="L65" s="16">
        <v>905</v>
      </c>
      <c r="M65" s="16">
        <v>472</v>
      </c>
      <c r="N65" s="17">
        <v>526</v>
      </c>
      <c r="O65" s="17">
        <v>453</v>
      </c>
      <c r="P65" s="14">
        <v>514</v>
      </c>
      <c r="Q65" s="14">
        <v>5980</v>
      </c>
      <c r="R65" s="14">
        <v>7501</v>
      </c>
      <c r="S65" s="18">
        <v>5202</v>
      </c>
      <c r="T65" s="18">
        <v>5073</v>
      </c>
      <c r="U65" s="18">
        <v>4835</v>
      </c>
    </row>
    <row r="66" spans="1:21" x14ac:dyDescent="0.25">
      <c r="A66" s="12" t="s">
        <v>59</v>
      </c>
      <c r="B66" s="13" t="s">
        <v>5</v>
      </c>
      <c r="C66" s="14" t="s">
        <v>5</v>
      </c>
      <c r="D66" s="14" t="s">
        <v>5</v>
      </c>
      <c r="E66" s="14" t="s">
        <v>5</v>
      </c>
      <c r="F66" s="14" t="s">
        <v>5</v>
      </c>
      <c r="G66" s="14" t="s">
        <v>5</v>
      </c>
      <c r="H66" s="15" t="s">
        <v>5</v>
      </c>
      <c r="I66" s="16" t="s">
        <v>5</v>
      </c>
      <c r="J66" s="16" t="s">
        <v>5</v>
      </c>
      <c r="K66" s="16" t="s">
        <v>5</v>
      </c>
      <c r="L66" s="16" t="s">
        <v>5</v>
      </c>
      <c r="M66" s="16" t="s">
        <v>5</v>
      </c>
      <c r="N66" s="17" t="s">
        <v>5</v>
      </c>
      <c r="O66" s="17" t="s">
        <v>5</v>
      </c>
      <c r="P66" s="14" t="s">
        <v>5</v>
      </c>
      <c r="Q66" s="14" t="s">
        <v>5</v>
      </c>
      <c r="R66" s="14" t="s">
        <v>5</v>
      </c>
      <c r="S66" s="18" t="s">
        <v>5</v>
      </c>
      <c r="T66" s="18">
        <v>176</v>
      </c>
      <c r="U66" s="18">
        <v>188</v>
      </c>
    </row>
    <row r="67" spans="1:21" x14ac:dyDescent="0.25">
      <c r="A67" s="7" t="s">
        <v>56</v>
      </c>
      <c r="B67" s="8">
        <v>431754</v>
      </c>
      <c r="C67" s="9">
        <v>418490</v>
      </c>
      <c r="D67" s="9">
        <v>386503</v>
      </c>
      <c r="E67" s="9">
        <v>394099</v>
      </c>
      <c r="F67" s="9">
        <v>407614</v>
      </c>
      <c r="G67" s="9">
        <v>428914</v>
      </c>
      <c r="H67" s="9">
        <v>425981</v>
      </c>
      <c r="I67" s="9">
        <v>436601</v>
      </c>
      <c r="J67" s="9">
        <v>441904</v>
      </c>
      <c r="K67" s="9">
        <v>436501</v>
      </c>
      <c r="L67" s="9">
        <v>424869</v>
      </c>
      <c r="M67" s="9">
        <v>395237</v>
      </c>
      <c r="N67" s="9">
        <v>384263</v>
      </c>
      <c r="O67" s="9">
        <v>369175</v>
      </c>
      <c r="P67" s="10">
        <v>365550</v>
      </c>
      <c r="Q67" s="10">
        <v>329596</v>
      </c>
      <c r="R67" s="10">
        <v>340359</v>
      </c>
      <c r="S67" s="11">
        <v>309566</v>
      </c>
      <c r="T67" s="11">
        <v>318453</v>
      </c>
      <c r="U67" s="11">
        <v>300869</v>
      </c>
    </row>
    <row r="68" spans="1:21" x14ac:dyDescent="0.25">
      <c r="A68" s="12" t="s">
        <v>3</v>
      </c>
      <c r="B68" s="13">
        <v>3851</v>
      </c>
      <c r="C68" s="14">
        <v>3750</v>
      </c>
      <c r="D68" s="14">
        <v>3772</v>
      </c>
      <c r="E68" s="14">
        <v>3564</v>
      </c>
      <c r="F68" s="14">
        <v>2961</v>
      </c>
      <c r="G68" s="14">
        <v>3636</v>
      </c>
      <c r="H68" s="15">
        <v>3300</v>
      </c>
      <c r="I68" s="16">
        <v>3114</v>
      </c>
      <c r="J68" s="16">
        <v>2194</v>
      </c>
      <c r="K68" s="16">
        <v>2268</v>
      </c>
      <c r="L68" s="16">
        <v>2174</v>
      </c>
      <c r="M68" s="16">
        <v>721</v>
      </c>
      <c r="N68" s="17">
        <v>549</v>
      </c>
      <c r="O68" s="17">
        <v>684</v>
      </c>
      <c r="P68" s="14">
        <v>0</v>
      </c>
      <c r="Q68" s="14">
        <v>0</v>
      </c>
      <c r="R68" s="14">
        <v>0</v>
      </c>
      <c r="S68" s="18" t="s">
        <v>5</v>
      </c>
      <c r="T68" s="18" t="s">
        <v>5</v>
      </c>
      <c r="U68" s="18" t="s">
        <v>5</v>
      </c>
    </row>
    <row r="69" spans="1:21" x14ac:dyDescent="0.25">
      <c r="A69" s="12" t="s">
        <v>4</v>
      </c>
      <c r="B69" s="13">
        <v>2082</v>
      </c>
      <c r="C69" s="14">
        <v>1789</v>
      </c>
      <c r="D69" s="14">
        <v>1429</v>
      </c>
      <c r="E69" s="14">
        <v>1496</v>
      </c>
      <c r="F69" s="14">
        <v>1402</v>
      </c>
      <c r="G69" s="14">
        <v>1536</v>
      </c>
      <c r="H69" s="15">
        <v>1280</v>
      </c>
      <c r="I69" s="16">
        <v>1464</v>
      </c>
      <c r="J69" s="16">
        <v>1421</v>
      </c>
      <c r="K69" s="16">
        <v>1295</v>
      </c>
      <c r="L69" s="16">
        <v>1252</v>
      </c>
      <c r="M69" s="16">
        <v>1326</v>
      </c>
      <c r="N69" s="17">
        <v>1443</v>
      </c>
      <c r="O69" s="17">
        <v>1694</v>
      </c>
      <c r="P69" s="14">
        <v>262</v>
      </c>
      <c r="Q69" s="14">
        <v>214</v>
      </c>
      <c r="R69" s="14">
        <v>404</v>
      </c>
      <c r="S69" s="18">
        <v>172</v>
      </c>
      <c r="T69" s="18">
        <v>335</v>
      </c>
      <c r="U69" s="18">
        <v>23</v>
      </c>
    </row>
    <row r="70" spans="1:21" x14ac:dyDescent="0.25">
      <c r="A70" s="12" t="s">
        <v>6</v>
      </c>
      <c r="B70" s="13">
        <v>1770</v>
      </c>
      <c r="C70" s="14">
        <v>2089</v>
      </c>
      <c r="D70" s="14">
        <v>2236</v>
      </c>
      <c r="E70" s="14">
        <v>1582</v>
      </c>
      <c r="F70" s="14">
        <v>1574</v>
      </c>
      <c r="G70" s="14">
        <v>2050</v>
      </c>
      <c r="H70" s="15">
        <v>3034</v>
      </c>
      <c r="I70" s="16">
        <v>3083</v>
      </c>
      <c r="J70" s="16">
        <v>3462</v>
      </c>
      <c r="K70" s="16">
        <v>3694</v>
      </c>
      <c r="L70" s="16">
        <v>3848</v>
      </c>
      <c r="M70" s="16">
        <v>3666</v>
      </c>
      <c r="N70" s="17">
        <v>2531</v>
      </c>
      <c r="O70" s="17">
        <v>2367</v>
      </c>
      <c r="P70" s="14">
        <v>1814</v>
      </c>
      <c r="Q70" s="14">
        <v>1673</v>
      </c>
      <c r="R70" s="14">
        <v>1945</v>
      </c>
      <c r="S70" s="18">
        <v>2025</v>
      </c>
      <c r="T70" s="18">
        <v>1308</v>
      </c>
      <c r="U70" s="18">
        <v>1316</v>
      </c>
    </row>
    <row r="71" spans="1:21" x14ac:dyDescent="0.25">
      <c r="A71" s="20" t="s">
        <v>7</v>
      </c>
      <c r="B71" s="16">
        <v>0</v>
      </c>
      <c r="C71" s="16">
        <v>0</v>
      </c>
      <c r="D71" s="16">
        <v>0</v>
      </c>
      <c r="E71" s="16">
        <v>0</v>
      </c>
      <c r="F71" s="16">
        <v>0</v>
      </c>
      <c r="G71" s="16">
        <v>0</v>
      </c>
      <c r="H71" s="16">
        <v>0</v>
      </c>
      <c r="I71" s="16">
        <v>0</v>
      </c>
      <c r="J71" s="16">
        <v>0</v>
      </c>
      <c r="K71" s="16">
        <v>0</v>
      </c>
      <c r="L71" s="16">
        <v>0</v>
      </c>
      <c r="M71" s="16">
        <v>0</v>
      </c>
      <c r="N71" s="16">
        <v>0</v>
      </c>
      <c r="O71" s="16">
        <v>0</v>
      </c>
      <c r="P71" s="16">
        <v>0</v>
      </c>
      <c r="Q71" s="14">
        <v>138</v>
      </c>
      <c r="R71" s="14">
        <v>289</v>
      </c>
      <c r="S71" s="18">
        <v>315</v>
      </c>
      <c r="T71" s="18">
        <v>348</v>
      </c>
      <c r="U71" s="18">
        <v>287</v>
      </c>
    </row>
    <row r="72" spans="1:21" x14ac:dyDescent="0.25">
      <c r="A72" s="12" t="s">
        <v>8</v>
      </c>
      <c r="B72" s="13">
        <v>7563</v>
      </c>
      <c r="C72" s="14">
        <v>7712</v>
      </c>
      <c r="D72" s="14">
        <v>7490</v>
      </c>
      <c r="E72" s="14">
        <v>7518</v>
      </c>
      <c r="F72" s="14">
        <v>8467</v>
      </c>
      <c r="G72" s="14">
        <v>8851</v>
      </c>
      <c r="H72" s="15">
        <v>8747</v>
      </c>
      <c r="I72" s="16">
        <v>9826</v>
      </c>
      <c r="J72" s="16">
        <v>11078</v>
      </c>
      <c r="K72" s="16">
        <v>11039</v>
      </c>
      <c r="L72" s="16">
        <v>12052</v>
      </c>
      <c r="M72" s="16">
        <v>11332</v>
      </c>
      <c r="N72" s="17">
        <v>10748</v>
      </c>
      <c r="O72" s="17">
        <v>10040</v>
      </c>
      <c r="P72" s="14">
        <v>10669</v>
      </c>
      <c r="Q72" s="14">
        <v>8237</v>
      </c>
      <c r="R72" s="14">
        <v>8294</v>
      </c>
      <c r="S72" s="18">
        <v>8007</v>
      </c>
      <c r="T72" s="18">
        <v>7455</v>
      </c>
      <c r="U72" s="18">
        <v>7809</v>
      </c>
    </row>
    <row r="73" spans="1:21" x14ac:dyDescent="0.25">
      <c r="A73" s="12" t="s">
        <v>57</v>
      </c>
      <c r="B73" s="13">
        <v>33034</v>
      </c>
      <c r="C73" s="14">
        <v>33054</v>
      </c>
      <c r="D73" s="14">
        <v>28305</v>
      </c>
      <c r="E73" s="14">
        <v>29634</v>
      </c>
      <c r="F73" s="14">
        <v>31443</v>
      </c>
      <c r="G73" s="14">
        <v>31728</v>
      </c>
      <c r="H73" s="15">
        <v>29951</v>
      </c>
      <c r="I73" s="16">
        <v>32824</v>
      </c>
      <c r="J73" s="16">
        <v>33049</v>
      </c>
      <c r="K73" s="16">
        <v>32673</v>
      </c>
      <c r="L73" s="16">
        <v>34578</v>
      </c>
      <c r="M73" s="16">
        <v>33314</v>
      </c>
      <c r="N73" s="17">
        <v>32512</v>
      </c>
      <c r="O73" s="17">
        <v>29898</v>
      </c>
      <c r="P73" s="14">
        <v>30542</v>
      </c>
      <c r="Q73" s="14">
        <v>23812</v>
      </c>
      <c r="R73" s="14">
        <v>27226</v>
      </c>
      <c r="S73" s="18">
        <v>24574</v>
      </c>
      <c r="T73" s="18">
        <v>27344</v>
      </c>
      <c r="U73" s="18">
        <v>26985</v>
      </c>
    </row>
    <row r="74" spans="1:21" x14ac:dyDescent="0.25">
      <c r="A74" s="12" t="s">
        <v>38</v>
      </c>
      <c r="B74" s="13">
        <v>5637</v>
      </c>
      <c r="C74" s="14">
        <v>5681</v>
      </c>
      <c r="D74" s="14">
        <v>4295</v>
      </c>
      <c r="E74" s="14">
        <v>4168</v>
      </c>
      <c r="F74" s="14">
        <v>4311</v>
      </c>
      <c r="G74" s="14">
        <v>5417</v>
      </c>
      <c r="H74" s="15">
        <v>5237</v>
      </c>
      <c r="I74" s="16">
        <v>5470</v>
      </c>
      <c r="J74" s="16">
        <v>2990</v>
      </c>
      <c r="K74" s="16">
        <v>3364</v>
      </c>
      <c r="L74" s="16">
        <v>3477</v>
      </c>
      <c r="M74" s="16">
        <v>2905</v>
      </c>
      <c r="N74" s="17">
        <v>3415</v>
      </c>
      <c r="O74" s="17">
        <v>2612</v>
      </c>
      <c r="P74" s="14">
        <v>2064</v>
      </c>
      <c r="Q74" s="14">
        <v>1906</v>
      </c>
      <c r="R74" s="14">
        <v>1604</v>
      </c>
      <c r="S74" s="18">
        <v>940</v>
      </c>
      <c r="T74" s="18">
        <v>934</v>
      </c>
      <c r="U74" s="18">
        <v>771</v>
      </c>
    </row>
    <row r="75" spans="1:21" x14ac:dyDescent="0.25">
      <c r="A75" s="12" t="s">
        <v>58</v>
      </c>
      <c r="B75" s="13">
        <v>36</v>
      </c>
      <c r="C75" s="18" t="s">
        <v>5</v>
      </c>
      <c r="D75" s="18" t="s">
        <v>5</v>
      </c>
      <c r="E75" s="18" t="s">
        <v>5</v>
      </c>
      <c r="F75" s="18" t="s">
        <v>5</v>
      </c>
      <c r="G75" s="18" t="s">
        <v>5</v>
      </c>
      <c r="H75" s="18" t="s">
        <v>5</v>
      </c>
      <c r="I75" s="14">
        <v>0</v>
      </c>
      <c r="J75" s="16">
        <v>2472</v>
      </c>
      <c r="K75" s="16">
        <v>2550</v>
      </c>
      <c r="L75" s="16">
        <v>2463</v>
      </c>
      <c r="M75" s="16">
        <v>1169</v>
      </c>
      <c r="N75" s="17">
        <v>1207</v>
      </c>
      <c r="O75" s="17">
        <v>609</v>
      </c>
      <c r="P75" s="14">
        <v>582</v>
      </c>
      <c r="Q75" s="14">
        <v>283</v>
      </c>
      <c r="R75" s="14">
        <v>0</v>
      </c>
      <c r="S75" s="18" t="s">
        <v>5</v>
      </c>
      <c r="T75" s="18">
        <v>2</v>
      </c>
      <c r="U75" s="18" t="s">
        <v>5</v>
      </c>
    </row>
    <row r="76" spans="1:21" x14ac:dyDescent="0.25">
      <c r="A76" s="12" t="s">
        <v>39</v>
      </c>
      <c r="B76" s="13">
        <v>1467</v>
      </c>
      <c r="C76" s="14">
        <v>1414</v>
      </c>
      <c r="D76" s="14">
        <v>1488</v>
      </c>
      <c r="E76" s="14">
        <v>1387</v>
      </c>
      <c r="F76" s="14">
        <v>1297</v>
      </c>
      <c r="G76" s="14">
        <v>1188</v>
      </c>
      <c r="H76" s="15">
        <v>1392</v>
      </c>
      <c r="I76" s="16">
        <v>1321</v>
      </c>
      <c r="J76" s="16">
        <v>1454</v>
      </c>
      <c r="K76" s="16">
        <v>1367</v>
      </c>
      <c r="L76" s="16">
        <v>1153</v>
      </c>
      <c r="M76" s="16">
        <v>1142</v>
      </c>
      <c r="N76" s="17">
        <v>1093</v>
      </c>
      <c r="O76" s="17">
        <v>982</v>
      </c>
      <c r="P76" s="14">
        <v>994</v>
      </c>
      <c r="Q76" s="14">
        <v>868</v>
      </c>
      <c r="R76" s="14">
        <v>832</v>
      </c>
      <c r="S76" s="18">
        <v>593</v>
      </c>
      <c r="T76" s="18">
        <v>534</v>
      </c>
      <c r="U76" s="18">
        <v>526</v>
      </c>
    </row>
    <row r="77" spans="1:21" x14ac:dyDescent="0.25">
      <c r="A77" s="12" t="s">
        <v>34</v>
      </c>
      <c r="B77" s="13">
        <v>3209</v>
      </c>
      <c r="C77" s="14">
        <v>3558</v>
      </c>
      <c r="D77" s="14">
        <v>3418</v>
      </c>
      <c r="E77" s="14">
        <v>3785</v>
      </c>
      <c r="F77" s="14">
        <v>4732</v>
      </c>
      <c r="G77" s="14">
        <v>4955</v>
      </c>
      <c r="H77" s="15">
        <v>4837</v>
      </c>
      <c r="I77" s="16">
        <v>4573</v>
      </c>
      <c r="J77" s="16">
        <v>5232</v>
      </c>
      <c r="K77" s="16">
        <v>5123</v>
      </c>
      <c r="L77" s="16">
        <v>4326</v>
      </c>
      <c r="M77" s="16">
        <v>4245</v>
      </c>
      <c r="N77" s="17">
        <v>5063</v>
      </c>
      <c r="O77" s="17">
        <v>4933</v>
      </c>
      <c r="P77" s="16">
        <v>0</v>
      </c>
      <c r="Q77" s="16">
        <v>0</v>
      </c>
      <c r="R77" s="16">
        <v>0</v>
      </c>
      <c r="S77" s="16" t="s">
        <v>5</v>
      </c>
      <c r="T77" s="16" t="s">
        <v>5</v>
      </c>
      <c r="U77" s="16">
        <v>52</v>
      </c>
    </row>
    <row r="78" spans="1:21" x14ac:dyDescent="0.25">
      <c r="A78" s="12" t="s">
        <v>9</v>
      </c>
      <c r="B78" s="13">
        <v>4927</v>
      </c>
      <c r="C78" s="14">
        <v>5494</v>
      </c>
      <c r="D78" s="14">
        <v>5682</v>
      </c>
      <c r="E78" s="14">
        <v>5511</v>
      </c>
      <c r="F78" s="14">
        <v>4754</v>
      </c>
      <c r="G78" s="14">
        <v>5744</v>
      </c>
      <c r="H78" s="15">
        <v>6660</v>
      </c>
      <c r="I78" s="16">
        <v>6314</v>
      </c>
      <c r="J78" s="16">
        <v>6463</v>
      </c>
      <c r="K78" s="16">
        <v>5544</v>
      </c>
      <c r="L78" s="16">
        <v>4908</v>
      </c>
      <c r="M78" s="16">
        <v>4323</v>
      </c>
      <c r="N78" s="17">
        <v>4498</v>
      </c>
      <c r="O78" s="17">
        <v>4249</v>
      </c>
      <c r="P78" s="14">
        <v>2676</v>
      </c>
      <c r="Q78" s="14">
        <v>2098</v>
      </c>
      <c r="R78" s="14">
        <v>2281</v>
      </c>
      <c r="S78" s="18">
        <v>2358</v>
      </c>
      <c r="T78" s="18">
        <v>2148</v>
      </c>
      <c r="U78" s="18">
        <v>2225</v>
      </c>
    </row>
    <row r="79" spans="1:21" x14ac:dyDescent="0.25">
      <c r="A79" s="12" t="s">
        <v>10</v>
      </c>
      <c r="B79" s="13">
        <v>5256</v>
      </c>
      <c r="C79" s="14">
        <v>4432</v>
      </c>
      <c r="D79" s="14">
        <v>3923</v>
      </c>
      <c r="E79" s="14">
        <v>5279</v>
      </c>
      <c r="F79" s="14">
        <v>7212</v>
      </c>
      <c r="G79" s="14">
        <v>7585</v>
      </c>
      <c r="H79" s="15">
        <v>7244</v>
      </c>
      <c r="I79" s="16">
        <v>7937</v>
      </c>
      <c r="J79" s="16">
        <v>8079</v>
      </c>
      <c r="K79" s="16">
        <v>8063</v>
      </c>
      <c r="L79" s="16">
        <v>7588</v>
      </c>
      <c r="M79" s="16">
        <v>6841</v>
      </c>
      <c r="N79" s="17">
        <v>7139</v>
      </c>
      <c r="O79" s="17">
        <v>6508</v>
      </c>
      <c r="P79" s="14">
        <v>6341</v>
      </c>
      <c r="Q79" s="14">
        <v>5125</v>
      </c>
      <c r="R79" s="14">
        <v>5240</v>
      </c>
      <c r="S79" s="18">
        <v>5150</v>
      </c>
      <c r="T79" s="18">
        <v>5388</v>
      </c>
      <c r="U79" s="18">
        <v>5449</v>
      </c>
    </row>
    <row r="80" spans="1:21" x14ac:dyDescent="0.25">
      <c r="A80" s="12" t="s">
        <v>11</v>
      </c>
      <c r="B80" s="13">
        <v>5835</v>
      </c>
      <c r="C80" s="14">
        <v>5702</v>
      </c>
      <c r="D80" s="14">
        <v>4710</v>
      </c>
      <c r="E80" s="14">
        <v>4732</v>
      </c>
      <c r="F80" s="14">
        <v>4504</v>
      </c>
      <c r="G80" s="14">
        <v>5247</v>
      </c>
      <c r="H80" s="15">
        <v>7071</v>
      </c>
      <c r="I80" s="16">
        <v>6733</v>
      </c>
      <c r="J80" s="16">
        <v>5284</v>
      </c>
      <c r="K80" s="16">
        <v>5542</v>
      </c>
      <c r="L80" s="16">
        <v>4478</v>
      </c>
      <c r="M80" s="16">
        <v>3763</v>
      </c>
      <c r="N80" s="17">
        <v>3680</v>
      </c>
      <c r="O80" s="17">
        <v>3901</v>
      </c>
      <c r="P80" s="14">
        <v>3363</v>
      </c>
      <c r="Q80" s="14">
        <v>2399</v>
      </c>
      <c r="R80" s="14">
        <v>2171</v>
      </c>
      <c r="S80" s="18">
        <v>1662</v>
      </c>
      <c r="T80" s="18">
        <v>1440</v>
      </c>
      <c r="U80" s="18">
        <v>1494</v>
      </c>
    </row>
    <row r="81" spans="1:21" x14ac:dyDescent="0.25">
      <c r="A81" s="12" t="s">
        <v>59</v>
      </c>
      <c r="B81" s="13">
        <v>1863</v>
      </c>
      <c r="C81" s="14">
        <v>1913</v>
      </c>
      <c r="D81" s="14">
        <v>2170</v>
      </c>
      <c r="E81" s="14">
        <v>2111</v>
      </c>
      <c r="F81" s="14">
        <v>1972</v>
      </c>
      <c r="G81" s="14">
        <v>1979</v>
      </c>
      <c r="H81" s="15">
        <v>1993</v>
      </c>
      <c r="I81" s="16">
        <v>1086</v>
      </c>
      <c r="J81" s="16">
        <v>1131</v>
      </c>
      <c r="K81" s="16">
        <v>1234</v>
      </c>
      <c r="L81" s="16">
        <v>1475</v>
      </c>
      <c r="M81" s="16">
        <v>1517</v>
      </c>
      <c r="N81" s="17">
        <v>1544</v>
      </c>
      <c r="O81" s="17">
        <v>1505</v>
      </c>
      <c r="P81" s="14">
        <v>1679</v>
      </c>
      <c r="Q81" s="14">
        <v>1643</v>
      </c>
      <c r="R81" s="14">
        <v>1416</v>
      </c>
      <c r="S81" s="18">
        <v>1328</v>
      </c>
      <c r="T81" s="18">
        <v>1333</v>
      </c>
      <c r="U81" s="18">
        <v>1458</v>
      </c>
    </row>
    <row r="82" spans="1:21" x14ac:dyDescent="0.25">
      <c r="A82" s="12" t="s">
        <v>14</v>
      </c>
      <c r="B82" s="13">
        <v>2927</v>
      </c>
      <c r="C82" s="14">
        <v>3302</v>
      </c>
      <c r="D82" s="14">
        <v>3179</v>
      </c>
      <c r="E82" s="14">
        <v>3764</v>
      </c>
      <c r="F82" s="14">
        <v>4013</v>
      </c>
      <c r="G82" s="14">
        <v>4459</v>
      </c>
      <c r="H82" s="15">
        <v>5233</v>
      </c>
      <c r="I82" s="16">
        <v>11993</v>
      </c>
      <c r="J82" s="16">
        <v>6027</v>
      </c>
      <c r="K82" s="16">
        <v>6472</v>
      </c>
      <c r="L82" s="16">
        <v>6134</v>
      </c>
      <c r="M82" s="16">
        <v>5222</v>
      </c>
      <c r="N82" s="17">
        <v>5466</v>
      </c>
      <c r="O82" s="17">
        <v>4436</v>
      </c>
      <c r="P82" s="14">
        <v>9636</v>
      </c>
      <c r="Q82" s="14">
        <v>7196</v>
      </c>
      <c r="R82" s="14">
        <v>7978</v>
      </c>
      <c r="S82" s="18">
        <v>8561</v>
      </c>
      <c r="T82" s="18">
        <v>8222</v>
      </c>
      <c r="U82" s="18">
        <v>7583</v>
      </c>
    </row>
    <row r="83" spans="1:21" x14ac:dyDescent="0.25">
      <c r="A83" s="12" t="s">
        <v>15</v>
      </c>
      <c r="B83" s="13">
        <v>1694</v>
      </c>
      <c r="C83" s="14">
        <v>1831</v>
      </c>
      <c r="D83" s="14">
        <v>1663</v>
      </c>
      <c r="E83" s="14">
        <v>1755</v>
      </c>
      <c r="F83" s="14">
        <v>1891</v>
      </c>
      <c r="G83" s="14">
        <v>1728</v>
      </c>
      <c r="H83" s="15">
        <v>1699</v>
      </c>
      <c r="I83" s="16">
        <v>2015</v>
      </c>
      <c r="J83" s="16">
        <v>2102</v>
      </c>
      <c r="K83" s="16">
        <v>2252</v>
      </c>
      <c r="L83" s="16">
        <v>2147</v>
      </c>
      <c r="M83" s="16">
        <v>2042</v>
      </c>
      <c r="N83" s="17">
        <v>2195</v>
      </c>
      <c r="O83" s="17">
        <v>2147</v>
      </c>
      <c r="P83" s="14">
        <v>2351</v>
      </c>
      <c r="Q83" s="14">
        <v>2334</v>
      </c>
      <c r="R83" s="14">
        <v>2753</v>
      </c>
      <c r="S83" s="18">
        <v>2514</v>
      </c>
      <c r="T83" s="18">
        <v>2608</v>
      </c>
      <c r="U83" s="18">
        <v>2184</v>
      </c>
    </row>
    <row r="84" spans="1:21" x14ac:dyDescent="0.25">
      <c r="A84" s="12" t="s">
        <v>16</v>
      </c>
      <c r="B84" s="13">
        <v>807</v>
      </c>
      <c r="C84" s="14">
        <v>848</v>
      </c>
      <c r="D84" s="14">
        <v>803</v>
      </c>
      <c r="E84" s="14">
        <v>786</v>
      </c>
      <c r="F84" s="14">
        <v>830</v>
      </c>
      <c r="G84" s="14">
        <v>766</v>
      </c>
      <c r="H84" s="15">
        <v>957</v>
      </c>
      <c r="I84" s="16">
        <v>976</v>
      </c>
      <c r="J84" s="16">
        <v>1042</v>
      </c>
      <c r="K84" s="16">
        <v>1100</v>
      </c>
      <c r="L84" s="16">
        <v>960</v>
      </c>
      <c r="M84" s="16">
        <v>935</v>
      </c>
      <c r="N84" s="17">
        <v>1056</v>
      </c>
      <c r="O84" s="17">
        <v>1067</v>
      </c>
      <c r="P84" s="14">
        <v>1016</v>
      </c>
      <c r="Q84" s="14">
        <v>919</v>
      </c>
      <c r="R84" s="14">
        <v>791</v>
      </c>
      <c r="S84" s="18">
        <v>568</v>
      </c>
      <c r="T84" s="18">
        <v>519</v>
      </c>
      <c r="U84" s="18">
        <v>656</v>
      </c>
    </row>
    <row r="85" spans="1:21" x14ac:dyDescent="0.25">
      <c r="A85" s="12" t="s">
        <v>60</v>
      </c>
      <c r="B85" s="13">
        <v>256598</v>
      </c>
      <c r="C85" s="14">
        <v>244616</v>
      </c>
      <c r="D85" s="14">
        <v>221883</v>
      </c>
      <c r="E85" s="14">
        <v>224912</v>
      </c>
      <c r="F85" s="14">
        <v>230131</v>
      </c>
      <c r="G85" s="14">
        <v>244588</v>
      </c>
      <c r="H85" s="15">
        <v>236868</v>
      </c>
      <c r="I85" s="16">
        <v>242522</v>
      </c>
      <c r="J85" s="16">
        <v>243136</v>
      </c>
      <c r="K85" s="16">
        <v>230582</v>
      </c>
      <c r="L85" s="16">
        <v>220367</v>
      </c>
      <c r="M85" s="16">
        <v>202184</v>
      </c>
      <c r="N85" s="17">
        <v>191873</v>
      </c>
      <c r="O85" s="17">
        <v>184026</v>
      </c>
      <c r="P85" s="14">
        <v>189201</v>
      </c>
      <c r="Q85" s="14">
        <v>183840</v>
      </c>
      <c r="R85" s="14">
        <v>195255</v>
      </c>
      <c r="S85" s="18">
        <v>171046</v>
      </c>
      <c r="T85" s="18">
        <v>177798</v>
      </c>
      <c r="U85" s="18">
        <v>160420</v>
      </c>
    </row>
    <row r="86" spans="1:21" x14ac:dyDescent="0.25">
      <c r="A86" s="12" t="s">
        <v>25</v>
      </c>
      <c r="B86" s="13">
        <v>0</v>
      </c>
      <c r="C86" s="18" t="s">
        <v>5</v>
      </c>
      <c r="D86" s="18" t="s">
        <v>5</v>
      </c>
      <c r="E86" s="18" t="s">
        <v>5</v>
      </c>
      <c r="F86" s="18" t="s">
        <v>5</v>
      </c>
      <c r="G86" s="18" t="s">
        <v>5</v>
      </c>
      <c r="H86" s="18" t="s">
        <v>5</v>
      </c>
      <c r="I86" s="14">
        <v>0</v>
      </c>
      <c r="J86" s="16">
        <v>0</v>
      </c>
      <c r="K86" s="16">
        <v>0</v>
      </c>
      <c r="L86" s="16">
        <v>15</v>
      </c>
      <c r="M86" s="16">
        <v>0</v>
      </c>
      <c r="N86" s="16">
        <v>0</v>
      </c>
      <c r="O86" s="16">
        <v>0</v>
      </c>
      <c r="P86" s="16">
        <v>0</v>
      </c>
      <c r="Q86" s="16">
        <v>0</v>
      </c>
      <c r="R86" s="16">
        <v>0</v>
      </c>
      <c r="S86" s="16" t="s">
        <v>5</v>
      </c>
      <c r="T86" s="16" t="s">
        <v>5</v>
      </c>
      <c r="U86" s="16" t="s">
        <v>5</v>
      </c>
    </row>
    <row r="87" spans="1:21" x14ac:dyDescent="0.25">
      <c r="A87" s="12" t="s">
        <v>61</v>
      </c>
      <c r="B87" s="13">
        <v>13972</v>
      </c>
      <c r="C87" s="14">
        <v>13451</v>
      </c>
      <c r="D87" s="14">
        <v>10864</v>
      </c>
      <c r="E87" s="14">
        <v>11906</v>
      </c>
      <c r="F87" s="14">
        <v>14077</v>
      </c>
      <c r="G87" s="14">
        <v>13154</v>
      </c>
      <c r="H87" s="15">
        <v>13721</v>
      </c>
      <c r="I87" s="16">
        <v>13485</v>
      </c>
      <c r="J87" s="16">
        <v>14441</v>
      </c>
      <c r="K87" s="16">
        <v>15882</v>
      </c>
      <c r="L87" s="16">
        <v>14128</v>
      </c>
      <c r="M87" s="16">
        <v>11668</v>
      </c>
      <c r="N87" s="17">
        <v>10086</v>
      </c>
      <c r="O87" s="17">
        <v>10456</v>
      </c>
      <c r="P87" s="14">
        <v>10512</v>
      </c>
      <c r="Q87" s="14">
        <v>8350</v>
      </c>
      <c r="R87" s="14">
        <v>7192</v>
      </c>
      <c r="S87" s="18">
        <v>7471</v>
      </c>
      <c r="T87" s="18">
        <v>9288</v>
      </c>
      <c r="U87" s="18">
        <v>7140</v>
      </c>
    </row>
    <row r="88" spans="1:21" x14ac:dyDescent="0.25">
      <c r="A88" s="12" t="s">
        <v>62</v>
      </c>
      <c r="B88" s="13">
        <v>2820</v>
      </c>
      <c r="C88" s="14">
        <v>2672</v>
      </c>
      <c r="D88" s="14">
        <v>2877</v>
      </c>
      <c r="E88" s="14">
        <v>3975</v>
      </c>
      <c r="F88" s="14">
        <v>4254</v>
      </c>
      <c r="G88" s="14">
        <v>4315</v>
      </c>
      <c r="H88" s="15">
        <v>4922</v>
      </c>
      <c r="I88" s="16">
        <v>5250</v>
      </c>
      <c r="J88" s="16">
        <v>5775</v>
      </c>
      <c r="K88" s="16">
        <v>4487</v>
      </c>
      <c r="L88" s="16">
        <v>5303</v>
      </c>
      <c r="M88" s="16">
        <v>5788</v>
      </c>
      <c r="N88" s="17">
        <v>5487</v>
      </c>
      <c r="O88" s="17">
        <v>6568</v>
      </c>
      <c r="P88" s="14">
        <v>6668</v>
      </c>
      <c r="Q88" s="14">
        <v>7400</v>
      </c>
      <c r="R88" s="14">
        <v>5600</v>
      </c>
      <c r="S88" s="18">
        <v>4359</v>
      </c>
      <c r="T88" s="18">
        <v>4199</v>
      </c>
      <c r="U88" s="18">
        <v>6812</v>
      </c>
    </row>
    <row r="89" spans="1:21" x14ac:dyDescent="0.25">
      <c r="A89" s="12" t="s">
        <v>23</v>
      </c>
      <c r="B89" s="13">
        <v>3686</v>
      </c>
      <c r="C89" s="14">
        <v>2543</v>
      </c>
      <c r="D89" s="14">
        <v>2088</v>
      </c>
      <c r="E89" s="14">
        <v>2026</v>
      </c>
      <c r="F89" s="14">
        <v>1962</v>
      </c>
      <c r="G89" s="14">
        <v>2055</v>
      </c>
      <c r="H89" s="15">
        <v>2267</v>
      </c>
      <c r="I89" s="16">
        <v>2383</v>
      </c>
      <c r="J89" s="16">
        <v>2641</v>
      </c>
      <c r="K89" s="16">
        <v>2601</v>
      </c>
      <c r="L89" s="16">
        <v>2837</v>
      </c>
      <c r="M89" s="16">
        <v>2637</v>
      </c>
      <c r="N89" s="17">
        <v>2893</v>
      </c>
      <c r="O89" s="17">
        <v>2929</v>
      </c>
      <c r="P89" s="14">
        <v>3425</v>
      </c>
      <c r="Q89" s="14">
        <v>2664</v>
      </c>
      <c r="R89" s="14">
        <v>3055</v>
      </c>
      <c r="S89" s="18">
        <v>2912</v>
      </c>
      <c r="T89" s="18">
        <v>3065</v>
      </c>
      <c r="U89" s="18">
        <v>3364</v>
      </c>
    </row>
    <row r="90" spans="1:21" x14ac:dyDescent="0.25">
      <c r="A90" s="12" t="s">
        <v>24</v>
      </c>
      <c r="B90" s="13">
        <v>5418</v>
      </c>
      <c r="C90" s="14">
        <v>5970</v>
      </c>
      <c r="D90" s="14">
        <v>5007</v>
      </c>
      <c r="E90" s="14">
        <v>5259</v>
      </c>
      <c r="F90" s="14">
        <v>4834</v>
      </c>
      <c r="G90" s="14">
        <v>4794</v>
      </c>
      <c r="H90" s="15">
        <v>6342</v>
      </c>
      <c r="I90" s="16">
        <v>5607</v>
      </c>
      <c r="J90" s="16">
        <v>5982</v>
      </c>
      <c r="K90" s="16">
        <v>6396</v>
      </c>
      <c r="L90" s="16">
        <v>5917</v>
      </c>
      <c r="M90" s="16">
        <v>7472</v>
      </c>
      <c r="N90" s="17">
        <v>7767</v>
      </c>
      <c r="O90" s="17">
        <v>7118</v>
      </c>
      <c r="P90" s="14">
        <v>6627</v>
      </c>
      <c r="Q90" s="14">
        <v>5063</v>
      </c>
      <c r="R90" s="14">
        <v>5810</v>
      </c>
      <c r="S90" s="18">
        <v>6358</v>
      </c>
      <c r="T90" s="18">
        <v>4620</v>
      </c>
      <c r="U90" s="18">
        <v>4230</v>
      </c>
    </row>
    <row r="91" spans="1:21" x14ac:dyDescent="0.25">
      <c r="A91" s="12" t="s">
        <v>26</v>
      </c>
      <c r="B91" s="13">
        <v>3709</v>
      </c>
      <c r="C91" s="14">
        <v>3223</v>
      </c>
      <c r="D91" s="14">
        <v>3394</v>
      </c>
      <c r="E91" s="14">
        <v>2289</v>
      </c>
      <c r="F91" s="14">
        <v>2893</v>
      </c>
      <c r="G91" s="14">
        <v>3154</v>
      </c>
      <c r="H91" s="15">
        <v>3668</v>
      </c>
      <c r="I91" s="16">
        <v>5030</v>
      </c>
      <c r="J91" s="16">
        <v>5257</v>
      </c>
      <c r="K91" s="16">
        <v>5155</v>
      </c>
      <c r="L91" s="16">
        <v>5079</v>
      </c>
      <c r="M91" s="16">
        <v>4943</v>
      </c>
      <c r="N91" s="17">
        <v>5142</v>
      </c>
      <c r="O91" s="17">
        <v>4712</v>
      </c>
      <c r="P91" s="14">
        <v>4917</v>
      </c>
      <c r="Q91" s="14">
        <v>4934</v>
      </c>
      <c r="R91" s="14">
        <v>4319</v>
      </c>
      <c r="S91" s="18">
        <v>2766</v>
      </c>
      <c r="T91" s="18">
        <v>2692</v>
      </c>
      <c r="U91" s="18">
        <v>2384</v>
      </c>
    </row>
    <row r="92" spans="1:21" x14ac:dyDescent="0.25">
      <c r="A92" s="12" t="s">
        <v>28</v>
      </c>
      <c r="B92" s="13">
        <v>166</v>
      </c>
      <c r="C92" s="14">
        <v>193</v>
      </c>
      <c r="D92" s="14">
        <v>136</v>
      </c>
      <c r="E92" s="14">
        <v>159</v>
      </c>
      <c r="F92" s="14">
        <v>93</v>
      </c>
      <c r="G92" s="14">
        <v>157</v>
      </c>
      <c r="H92" s="15">
        <v>139</v>
      </c>
      <c r="I92" s="16">
        <v>189</v>
      </c>
      <c r="J92" s="16">
        <v>391</v>
      </c>
      <c r="K92" s="16">
        <v>737</v>
      </c>
      <c r="L92" s="16">
        <v>707</v>
      </c>
      <c r="M92" s="16">
        <v>571</v>
      </c>
      <c r="N92" s="17">
        <v>643</v>
      </c>
      <c r="O92" s="17">
        <v>723</v>
      </c>
      <c r="P92" s="16">
        <v>0</v>
      </c>
      <c r="Q92" s="16">
        <v>0</v>
      </c>
      <c r="R92" s="16">
        <v>0</v>
      </c>
      <c r="S92" s="16" t="s">
        <v>5</v>
      </c>
      <c r="T92" s="16" t="s">
        <v>5</v>
      </c>
      <c r="U92" s="16">
        <v>134</v>
      </c>
    </row>
    <row r="93" spans="1:21" x14ac:dyDescent="0.25">
      <c r="A93" s="12" t="s">
        <v>36</v>
      </c>
      <c r="B93" s="19" t="s">
        <v>5</v>
      </c>
      <c r="C93" s="18" t="s">
        <v>5</v>
      </c>
      <c r="D93" s="18" t="s">
        <v>5</v>
      </c>
      <c r="E93" s="14">
        <v>794</v>
      </c>
      <c r="F93" s="14">
        <v>2653</v>
      </c>
      <c r="G93" s="14">
        <v>2083</v>
      </c>
      <c r="H93" s="15">
        <v>1668</v>
      </c>
      <c r="I93" s="16">
        <v>1630</v>
      </c>
      <c r="J93" s="16">
        <v>2120</v>
      </c>
      <c r="K93" s="16">
        <v>2499</v>
      </c>
      <c r="L93" s="16">
        <v>2178</v>
      </c>
      <c r="M93" s="16">
        <v>2421</v>
      </c>
      <c r="N93" s="17">
        <v>1891</v>
      </c>
      <c r="O93" s="17">
        <v>1610</v>
      </c>
      <c r="P93" s="14">
        <v>2150</v>
      </c>
      <c r="Q93" s="16">
        <v>0</v>
      </c>
      <c r="R93" s="16">
        <v>0</v>
      </c>
      <c r="S93" s="16" t="s">
        <v>5</v>
      </c>
      <c r="T93" s="16">
        <v>11</v>
      </c>
      <c r="U93" s="16" t="s">
        <v>5</v>
      </c>
    </row>
    <row r="94" spans="1:21" x14ac:dyDescent="0.25">
      <c r="A94" s="12" t="s">
        <v>43</v>
      </c>
      <c r="B94" s="13">
        <v>2075</v>
      </c>
      <c r="C94" s="14">
        <v>2010</v>
      </c>
      <c r="D94" s="14">
        <v>1957</v>
      </c>
      <c r="E94" s="14">
        <v>2285</v>
      </c>
      <c r="F94" s="14">
        <v>2112</v>
      </c>
      <c r="G94" s="14">
        <v>1828</v>
      </c>
      <c r="H94" s="15">
        <v>1779</v>
      </c>
      <c r="I94" s="16">
        <v>1876</v>
      </c>
      <c r="J94" s="16">
        <v>1871</v>
      </c>
      <c r="K94" s="16">
        <v>2387</v>
      </c>
      <c r="L94" s="16">
        <v>2175</v>
      </c>
      <c r="M94" s="16">
        <v>2276</v>
      </c>
      <c r="N94" s="17">
        <v>2283</v>
      </c>
      <c r="O94" s="17">
        <v>2102</v>
      </c>
      <c r="P94" s="14">
        <v>1897</v>
      </c>
      <c r="Q94" s="14">
        <v>1254</v>
      </c>
      <c r="R94" s="14">
        <v>1001</v>
      </c>
      <c r="S94" s="18">
        <v>1009</v>
      </c>
      <c r="T94" s="18">
        <v>907</v>
      </c>
      <c r="U94" s="18">
        <v>1050</v>
      </c>
    </row>
    <row r="95" spans="1:21" x14ac:dyDescent="0.25">
      <c r="A95" s="12" t="s">
        <v>44</v>
      </c>
      <c r="B95" s="13">
        <v>12801</v>
      </c>
      <c r="C95" s="14">
        <v>11450</v>
      </c>
      <c r="D95" s="14">
        <v>12788</v>
      </c>
      <c r="E95" s="14">
        <v>13402</v>
      </c>
      <c r="F95" s="14">
        <v>12085</v>
      </c>
      <c r="G95" s="14">
        <v>13622</v>
      </c>
      <c r="H95" s="15">
        <v>14258</v>
      </c>
      <c r="I95" s="16">
        <v>14982</v>
      </c>
      <c r="J95" s="16">
        <v>15321</v>
      </c>
      <c r="K95" s="16">
        <v>15541</v>
      </c>
      <c r="L95" s="16">
        <v>16120</v>
      </c>
      <c r="M95" s="16">
        <v>15353</v>
      </c>
      <c r="N95" s="17">
        <v>16698</v>
      </c>
      <c r="O95" s="17">
        <v>16660</v>
      </c>
      <c r="P95" s="14">
        <v>17374</v>
      </c>
      <c r="Q95" s="14">
        <v>16573</v>
      </c>
      <c r="R95" s="14">
        <v>13863</v>
      </c>
      <c r="S95" s="18">
        <v>16148</v>
      </c>
      <c r="T95" s="18">
        <v>15648</v>
      </c>
      <c r="U95" s="18">
        <v>14127</v>
      </c>
    </row>
    <row r="96" spans="1:21" x14ac:dyDescent="0.25">
      <c r="A96" s="12" t="s">
        <v>29</v>
      </c>
      <c r="B96" s="19">
        <v>5812</v>
      </c>
      <c r="C96" s="14">
        <v>6458</v>
      </c>
      <c r="D96" s="14">
        <v>6260</v>
      </c>
      <c r="E96" s="14">
        <v>6613</v>
      </c>
      <c r="F96" s="14">
        <v>7395</v>
      </c>
      <c r="G96" s="14">
        <v>8535</v>
      </c>
      <c r="H96" s="15">
        <v>8331</v>
      </c>
      <c r="I96" s="16">
        <v>2351</v>
      </c>
      <c r="J96" s="16">
        <v>9967</v>
      </c>
      <c r="K96" s="16">
        <v>9786</v>
      </c>
      <c r="L96" s="16">
        <v>7860</v>
      </c>
      <c r="M96" s="16">
        <v>8380</v>
      </c>
      <c r="N96" s="17">
        <v>8373</v>
      </c>
      <c r="O96" s="17">
        <v>8226</v>
      </c>
      <c r="P96" s="16">
        <v>0</v>
      </c>
      <c r="Q96" s="14">
        <v>3023</v>
      </c>
      <c r="R96" s="14">
        <v>2749</v>
      </c>
      <c r="S96" s="18">
        <v>2845</v>
      </c>
      <c r="T96" s="18">
        <v>3507</v>
      </c>
      <c r="U96" s="18">
        <v>3327</v>
      </c>
    </row>
    <row r="97" spans="1:21" x14ac:dyDescent="0.25">
      <c r="A97" s="12" t="s">
        <v>45</v>
      </c>
      <c r="B97" s="13">
        <v>1899</v>
      </c>
      <c r="C97" s="14">
        <v>2404</v>
      </c>
      <c r="D97" s="14">
        <v>2288</v>
      </c>
      <c r="E97" s="14">
        <v>2033</v>
      </c>
      <c r="F97" s="14">
        <v>1868</v>
      </c>
      <c r="G97" s="14">
        <v>2042</v>
      </c>
      <c r="H97" s="15">
        <v>2137</v>
      </c>
      <c r="I97" s="16">
        <v>2131</v>
      </c>
      <c r="J97" s="16">
        <v>2359</v>
      </c>
      <c r="K97" s="16">
        <v>2011</v>
      </c>
      <c r="L97" s="16">
        <v>2151</v>
      </c>
      <c r="M97" s="16">
        <v>2213</v>
      </c>
      <c r="N97" s="17">
        <v>2358</v>
      </c>
      <c r="O97" s="17">
        <v>2534</v>
      </c>
      <c r="P97" s="14">
        <v>5124</v>
      </c>
      <c r="Q97" s="14">
        <v>1469</v>
      </c>
      <c r="R97" s="14">
        <v>2015</v>
      </c>
      <c r="S97" s="18">
        <v>2113</v>
      </c>
      <c r="T97" s="18">
        <v>1789</v>
      </c>
      <c r="U97" s="18">
        <v>2059</v>
      </c>
    </row>
    <row r="98" spans="1:21" x14ac:dyDescent="0.25">
      <c r="A98" s="12" t="s">
        <v>46</v>
      </c>
      <c r="B98" s="13">
        <v>19655</v>
      </c>
      <c r="C98" s="14">
        <v>20422</v>
      </c>
      <c r="D98" s="14">
        <v>22294</v>
      </c>
      <c r="E98" s="14">
        <v>22391</v>
      </c>
      <c r="F98" s="14">
        <v>22545</v>
      </c>
      <c r="G98" s="14">
        <v>21782</v>
      </c>
      <c r="H98" s="15">
        <v>22184</v>
      </c>
      <c r="I98" s="16">
        <v>23629</v>
      </c>
      <c r="J98" s="16">
        <v>22641</v>
      </c>
      <c r="K98" s="16">
        <v>20830</v>
      </c>
      <c r="L98" s="16">
        <v>20533</v>
      </c>
      <c r="M98" s="16">
        <v>19525</v>
      </c>
      <c r="N98" s="17">
        <v>18721</v>
      </c>
      <c r="O98" s="17">
        <v>18917</v>
      </c>
      <c r="P98" s="14">
        <v>18518</v>
      </c>
      <c r="Q98" s="14">
        <v>13839</v>
      </c>
      <c r="R98" s="14">
        <v>15427</v>
      </c>
      <c r="S98" s="18">
        <v>15312</v>
      </c>
      <c r="T98" s="18">
        <v>15189</v>
      </c>
      <c r="U98" s="18">
        <v>15709</v>
      </c>
    </row>
    <row r="99" spans="1:21" x14ac:dyDescent="0.25">
      <c r="A99" s="12" t="s">
        <v>47</v>
      </c>
      <c r="B99" s="13">
        <v>10383</v>
      </c>
      <c r="C99" s="14">
        <v>9990</v>
      </c>
      <c r="D99" s="14">
        <v>10273</v>
      </c>
      <c r="E99" s="14">
        <v>10592</v>
      </c>
      <c r="F99" s="14">
        <v>10835</v>
      </c>
      <c r="G99" s="14">
        <v>10600</v>
      </c>
      <c r="H99" s="15">
        <v>9245</v>
      </c>
      <c r="I99" s="16">
        <v>7786</v>
      </c>
      <c r="J99" s="16">
        <v>6712</v>
      </c>
      <c r="K99" s="16">
        <v>9490</v>
      </c>
      <c r="L99" s="16">
        <v>10928</v>
      </c>
      <c r="M99" s="16">
        <v>10364</v>
      </c>
      <c r="N99" s="17">
        <v>10401</v>
      </c>
      <c r="O99" s="17">
        <v>10434</v>
      </c>
      <c r="P99" s="14">
        <v>10521</v>
      </c>
      <c r="Q99" s="14">
        <v>8924</v>
      </c>
      <c r="R99" s="14">
        <v>9210</v>
      </c>
      <c r="S99" s="18">
        <v>6763</v>
      </c>
      <c r="T99" s="18">
        <v>8856</v>
      </c>
      <c r="U99" s="18">
        <v>9480</v>
      </c>
    </row>
    <row r="100" spans="1:21" x14ac:dyDescent="0.25">
      <c r="A100" s="12" t="s">
        <v>63</v>
      </c>
      <c r="B100" s="13">
        <v>6807</v>
      </c>
      <c r="C100" s="14">
        <v>6011</v>
      </c>
      <c r="D100" s="14">
        <v>5507</v>
      </c>
      <c r="E100" s="14">
        <v>4378</v>
      </c>
      <c r="F100" s="14">
        <v>4319</v>
      </c>
      <c r="G100" s="14">
        <v>5203</v>
      </c>
      <c r="H100" s="15">
        <v>6230</v>
      </c>
      <c r="I100" s="16">
        <v>6223</v>
      </c>
      <c r="J100" s="16">
        <v>5070</v>
      </c>
      <c r="K100" s="16">
        <v>6462</v>
      </c>
      <c r="L100" s="16">
        <v>6962</v>
      </c>
      <c r="M100" s="16">
        <v>5838</v>
      </c>
      <c r="N100" s="17">
        <v>5623</v>
      </c>
      <c r="O100" s="17">
        <v>5771</v>
      </c>
      <c r="P100" s="14">
        <v>6183</v>
      </c>
      <c r="Q100" s="14">
        <v>5780</v>
      </c>
      <c r="R100" s="14">
        <v>5055</v>
      </c>
      <c r="S100" s="18">
        <v>4534</v>
      </c>
      <c r="T100" s="18">
        <v>3747</v>
      </c>
      <c r="U100" s="18">
        <v>3501</v>
      </c>
    </row>
    <row r="101" spans="1:21" x14ac:dyDescent="0.25">
      <c r="A101" s="12" t="s">
        <v>64</v>
      </c>
      <c r="B101" s="13">
        <v>728</v>
      </c>
      <c r="C101" s="14">
        <v>1046</v>
      </c>
      <c r="D101" s="14">
        <v>1029</v>
      </c>
      <c r="E101" s="14">
        <v>0</v>
      </c>
      <c r="F101" s="14">
        <v>0</v>
      </c>
      <c r="G101" s="14">
        <v>0</v>
      </c>
      <c r="H101" s="14">
        <v>0</v>
      </c>
      <c r="I101" s="14">
        <v>0</v>
      </c>
      <c r="J101" s="16">
        <v>932</v>
      </c>
      <c r="K101" s="16">
        <v>3358</v>
      </c>
      <c r="L101" s="16">
        <v>2671</v>
      </c>
      <c r="M101" s="16">
        <v>2487</v>
      </c>
      <c r="N101" s="17">
        <v>3043</v>
      </c>
      <c r="O101" s="17">
        <v>2327</v>
      </c>
      <c r="P101" s="14">
        <v>2577</v>
      </c>
      <c r="Q101" s="14">
        <v>2710</v>
      </c>
      <c r="R101" s="14">
        <v>2213</v>
      </c>
      <c r="S101" s="18">
        <v>2412</v>
      </c>
      <c r="T101" s="18">
        <v>2109</v>
      </c>
      <c r="U101" s="18">
        <v>2354</v>
      </c>
    </row>
    <row r="102" spans="1:21" x14ac:dyDescent="0.25">
      <c r="A102" s="12" t="s">
        <v>32</v>
      </c>
      <c r="B102" s="13">
        <v>686</v>
      </c>
      <c r="C102" s="14">
        <v>579</v>
      </c>
      <c r="D102" s="14">
        <v>608</v>
      </c>
      <c r="E102" s="14">
        <v>586</v>
      </c>
      <c r="F102" s="14">
        <v>592</v>
      </c>
      <c r="G102" s="14">
        <v>509</v>
      </c>
      <c r="H102" s="15">
        <v>568</v>
      </c>
      <c r="I102" s="16">
        <v>618</v>
      </c>
      <c r="J102" s="16">
        <v>642</v>
      </c>
      <c r="K102" s="16">
        <v>580</v>
      </c>
      <c r="L102" s="16">
        <v>466</v>
      </c>
      <c r="M102" s="16">
        <v>513</v>
      </c>
      <c r="N102" s="17">
        <v>476</v>
      </c>
      <c r="O102" s="17">
        <v>524</v>
      </c>
      <c r="P102" s="16">
        <v>0</v>
      </c>
      <c r="Q102" s="16">
        <v>0</v>
      </c>
      <c r="R102" s="16">
        <v>0</v>
      </c>
      <c r="S102" s="16" t="s">
        <v>5</v>
      </c>
      <c r="T102" s="16" t="s">
        <v>5</v>
      </c>
      <c r="U102" s="16" t="s">
        <v>5</v>
      </c>
    </row>
    <row r="103" spans="1:21" x14ac:dyDescent="0.25">
      <c r="A103" s="12" t="s">
        <v>33</v>
      </c>
      <c r="B103" s="19" t="s">
        <v>5</v>
      </c>
      <c r="C103" s="14">
        <v>0</v>
      </c>
      <c r="D103" s="14">
        <v>0</v>
      </c>
      <c r="E103" s="14">
        <v>0</v>
      </c>
      <c r="F103" s="14">
        <v>0</v>
      </c>
      <c r="G103" s="14">
        <v>79</v>
      </c>
      <c r="H103" s="15">
        <v>128</v>
      </c>
      <c r="I103" s="14">
        <v>0</v>
      </c>
      <c r="J103" s="14">
        <v>0</v>
      </c>
      <c r="K103" s="16">
        <v>383</v>
      </c>
      <c r="L103" s="16">
        <v>531</v>
      </c>
      <c r="M103" s="16">
        <v>885</v>
      </c>
      <c r="N103" s="17">
        <v>816</v>
      </c>
      <c r="O103" s="17">
        <v>893</v>
      </c>
      <c r="P103" s="14">
        <v>917</v>
      </c>
      <c r="Q103" s="14">
        <v>734</v>
      </c>
      <c r="R103" s="14">
        <v>649</v>
      </c>
      <c r="S103" s="18">
        <v>591</v>
      </c>
      <c r="T103" s="18">
        <v>746</v>
      </c>
      <c r="U103" s="18" t="s">
        <v>5</v>
      </c>
    </row>
    <row r="104" spans="1:21" x14ac:dyDescent="0.25">
      <c r="A104" s="12" t="s">
        <v>49</v>
      </c>
      <c r="B104" s="13">
        <v>2581</v>
      </c>
      <c r="C104" s="14">
        <v>2883</v>
      </c>
      <c r="D104" s="14">
        <v>2687</v>
      </c>
      <c r="E104" s="14">
        <v>3427</v>
      </c>
      <c r="F104" s="14">
        <v>3603</v>
      </c>
      <c r="G104" s="14">
        <v>3545</v>
      </c>
      <c r="H104" s="15">
        <v>2891</v>
      </c>
      <c r="I104" s="16">
        <v>2180</v>
      </c>
      <c r="J104" s="16">
        <v>3166</v>
      </c>
      <c r="K104" s="16">
        <v>3754</v>
      </c>
      <c r="L104" s="16">
        <v>4928</v>
      </c>
      <c r="M104" s="16">
        <v>5032</v>
      </c>
      <c r="N104" s="17">
        <v>5439</v>
      </c>
      <c r="O104" s="17">
        <v>4901</v>
      </c>
      <c r="P104" s="14">
        <v>4950</v>
      </c>
      <c r="Q104" s="14">
        <v>4194</v>
      </c>
      <c r="R104" s="14">
        <v>3722</v>
      </c>
      <c r="S104" s="18">
        <v>4160</v>
      </c>
      <c r="T104" s="18">
        <v>4364</v>
      </c>
      <c r="U104" s="18">
        <v>4444</v>
      </c>
    </row>
    <row r="105" spans="1:21" x14ac:dyDescent="0.25">
      <c r="A105" s="12" t="s">
        <v>65</v>
      </c>
      <c r="B105" s="13">
        <v>0</v>
      </c>
      <c r="C105" s="14">
        <v>0</v>
      </c>
      <c r="D105" s="14">
        <v>0</v>
      </c>
      <c r="E105" s="14">
        <v>0</v>
      </c>
      <c r="F105" s="14">
        <v>0</v>
      </c>
      <c r="G105" s="14">
        <v>0</v>
      </c>
      <c r="H105" s="15">
        <v>0</v>
      </c>
      <c r="I105" s="16">
        <v>0</v>
      </c>
      <c r="J105" s="16">
        <v>0</v>
      </c>
      <c r="K105" s="16">
        <v>0</v>
      </c>
      <c r="L105" s="16">
        <v>0</v>
      </c>
      <c r="M105" s="16">
        <v>224</v>
      </c>
      <c r="N105" s="17">
        <v>111</v>
      </c>
      <c r="O105" s="17">
        <v>112</v>
      </c>
      <c r="P105" s="16">
        <v>0</v>
      </c>
      <c r="Q105" s="16">
        <v>0</v>
      </c>
      <c r="R105" s="16">
        <v>0</v>
      </c>
      <c r="S105" s="16" t="s">
        <v>5</v>
      </c>
      <c r="T105" s="16" t="s">
        <v>5</v>
      </c>
      <c r="U105" s="16" t="s">
        <v>5</v>
      </c>
    </row>
    <row r="106" spans="1:21" x14ac:dyDescent="0.25">
      <c r="A106" s="12" t="s">
        <v>37</v>
      </c>
      <c r="B106" s="14" t="s">
        <v>5</v>
      </c>
      <c r="C106" s="14" t="s">
        <v>5</v>
      </c>
      <c r="D106" s="14" t="s">
        <v>5</v>
      </c>
      <c r="E106" s="14" t="s">
        <v>5</v>
      </c>
      <c r="F106" s="14" t="s">
        <v>5</v>
      </c>
      <c r="G106" s="14" t="s">
        <v>5</v>
      </c>
      <c r="H106" s="15" t="s">
        <v>5</v>
      </c>
      <c r="I106" s="16" t="s">
        <v>5</v>
      </c>
      <c r="J106" s="16" t="s">
        <v>5</v>
      </c>
      <c r="K106" s="16" t="s">
        <v>5</v>
      </c>
      <c r="L106" s="16" t="s">
        <v>5</v>
      </c>
      <c r="M106" s="16" t="s">
        <v>5</v>
      </c>
      <c r="N106" s="17" t="s">
        <v>5</v>
      </c>
      <c r="O106" s="17" t="s">
        <v>5</v>
      </c>
      <c r="P106" s="16" t="s">
        <v>5</v>
      </c>
      <c r="Q106" s="16" t="s">
        <v>5</v>
      </c>
      <c r="R106" s="16" t="s">
        <v>5</v>
      </c>
      <c r="S106" s="16" t="s">
        <v>5</v>
      </c>
      <c r="T106" s="16" t="s">
        <v>5</v>
      </c>
      <c r="U106" s="16">
        <v>1516</v>
      </c>
    </row>
    <row r="107" spans="1:21" x14ac:dyDescent="0.25">
      <c r="A107" s="7" t="s">
        <v>63</v>
      </c>
      <c r="B107" s="9">
        <v>150518</v>
      </c>
      <c r="C107" s="9">
        <v>145483</v>
      </c>
      <c r="D107" s="9">
        <v>133789</v>
      </c>
      <c r="E107" s="9">
        <v>142623</v>
      </c>
      <c r="F107" s="9">
        <v>150365</v>
      </c>
      <c r="G107" s="9">
        <v>158443</v>
      </c>
      <c r="H107" s="9">
        <v>164171</v>
      </c>
      <c r="I107" s="9">
        <v>167824</v>
      </c>
      <c r="J107" s="9">
        <v>161266</v>
      </c>
      <c r="K107" s="9">
        <v>160179</v>
      </c>
      <c r="L107" s="9">
        <v>165609</v>
      </c>
      <c r="M107" s="9">
        <v>159659</v>
      </c>
      <c r="N107" s="9">
        <v>157335</v>
      </c>
      <c r="O107" s="9">
        <v>140767</v>
      </c>
      <c r="P107" s="10">
        <v>156699</v>
      </c>
      <c r="Q107" s="10">
        <v>158635</v>
      </c>
      <c r="R107" s="10">
        <v>165705</v>
      </c>
      <c r="S107" s="11">
        <v>144270</v>
      </c>
      <c r="T107" s="11">
        <v>135684</v>
      </c>
      <c r="U107" s="11">
        <v>130649</v>
      </c>
    </row>
    <row r="108" spans="1:21" x14ac:dyDescent="0.25">
      <c r="A108" s="12" t="s">
        <v>66</v>
      </c>
      <c r="B108" s="14">
        <v>0</v>
      </c>
      <c r="C108" s="14">
        <v>0</v>
      </c>
      <c r="D108" s="14">
        <v>0</v>
      </c>
      <c r="E108" s="14">
        <v>0</v>
      </c>
      <c r="F108" s="14">
        <v>0</v>
      </c>
      <c r="G108" s="14">
        <v>0</v>
      </c>
      <c r="H108" s="14">
        <v>0</v>
      </c>
      <c r="I108" s="14">
        <v>0</v>
      </c>
      <c r="J108" s="14">
        <v>0</v>
      </c>
      <c r="K108" s="14">
        <v>0</v>
      </c>
      <c r="L108" s="14">
        <v>0</v>
      </c>
      <c r="M108" s="14">
        <v>0</v>
      </c>
      <c r="N108" s="14">
        <v>0</v>
      </c>
      <c r="O108" s="14">
        <v>0</v>
      </c>
      <c r="P108" s="14">
        <v>0</v>
      </c>
      <c r="Q108" s="14">
        <v>0</v>
      </c>
      <c r="R108" s="14">
        <v>165705</v>
      </c>
      <c r="S108" s="18">
        <v>144270</v>
      </c>
      <c r="T108" s="18">
        <v>135684</v>
      </c>
      <c r="U108" s="18">
        <v>130649</v>
      </c>
    </row>
    <row r="109" spans="1:21" x14ac:dyDescent="0.25">
      <c r="A109" s="7" t="s">
        <v>67</v>
      </c>
      <c r="B109" s="10">
        <v>0</v>
      </c>
      <c r="C109" s="10">
        <v>0</v>
      </c>
      <c r="D109" s="10">
        <v>0</v>
      </c>
      <c r="E109" s="10">
        <v>0</v>
      </c>
      <c r="F109" s="10">
        <v>0</v>
      </c>
      <c r="G109" s="10">
        <v>0</v>
      </c>
      <c r="H109" s="10">
        <v>0</v>
      </c>
      <c r="I109" s="10">
        <v>0</v>
      </c>
      <c r="J109" s="10">
        <v>0</v>
      </c>
      <c r="K109" s="10">
        <v>0</v>
      </c>
      <c r="L109" s="10">
        <v>0</v>
      </c>
      <c r="M109" s="10">
        <v>0</v>
      </c>
      <c r="N109" s="10">
        <v>0</v>
      </c>
      <c r="O109" s="10">
        <v>0</v>
      </c>
      <c r="P109" s="10">
        <v>0</v>
      </c>
      <c r="Q109" s="10">
        <v>0</v>
      </c>
      <c r="R109" s="10">
        <v>0</v>
      </c>
      <c r="S109" s="10">
        <v>0</v>
      </c>
      <c r="T109" s="14">
        <v>0</v>
      </c>
      <c r="U109" s="14">
        <v>0</v>
      </c>
    </row>
    <row r="110" spans="1:21" x14ac:dyDescent="0.25">
      <c r="A110" s="12" t="s">
        <v>68</v>
      </c>
      <c r="B110" s="14">
        <v>0</v>
      </c>
      <c r="C110" s="14">
        <v>0</v>
      </c>
      <c r="D110" s="14">
        <v>0</v>
      </c>
      <c r="E110" s="14">
        <v>0</v>
      </c>
      <c r="F110" s="14">
        <v>0</v>
      </c>
      <c r="G110" s="14">
        <v>0</v>
      </c>
      <c r="H110" s="14">
        <v>0</v>
      </c>
      <c r="I110" s="14">
        <v>0</v>
      </c>
      <c r="J110" s="14">
        <v>0</v>
      </c>
      <c r="K110" s="14">
        <v>0</v>
      </c>
      <c r="L110" s="14">
        <v>0</v>
      </c>
      <c r="M110" s="14">
        <v>0</v>
      </c>
      <c r="N110" s="14">
        <v>0</v>
      </c>
      <c r="O110" s="14">
        <v>0</v>
      </c>
      <c r="P110" s="14">
        <v>0</v>
      </c>
      <c r="Q110" s="14">
        <v>0</v>
      </c>
      <c r="R110" s="14">
        <v>0</v>
      </c>
      <c r="S110" s="14">
        <v>0</v>
      </c>
      <c r="T110" s="10">
        <v>0</v>
      </c>
      <c r="U110" s="10">
        <v>0</v>
      </c>
    </row>
    <row r="111" spans="1:21" x14ac:dyDescent="0.25">
      <c r="A111" s="12" t="s">
        <v>53</v>
      </c>
      <c r="B111" s="14">
        <v>0</v>
      </c>
      <c r="C111" s="14">
        <v>0</v>
      </c>
      <c r="D111" s="14">
        <v>0</v>
      </c>
      <c r="E111" s="14">
        <v>0</v>
      </c>
      <c r="F111" s="14">
        <v>0</v>
      </c>
      <c r="G111" s="14">
        <v>0</v>
      </c>
      <c r="H111" s="14">
        <v>0</v>
      </c>
      <c r="I111" s="14">
        <v>0</v>
      </c>
      <c r="J111" s="14">
        <v>0</v>
      </c>
      <c r="K111" s="14">
        <v>0</v>
      </c>
      <c r="L111" s="14">
        <v>0</v>
      </c>
      <c r="M111" s="14">
        <v>0</v>
      </c>
      <c r="N111" s="14">
        <v>0</v>
      </c>
      <c r="O111" s="14">
        <v>0</v>
      </c>
      <c r="P111" s="14">
        <v>0</v>
      </c>
      <c r="Q111" s="14">
        <v>0</v>
      </c>
      <c r="R111" s="14">
        <v>0</v>
      </c>
      <c r="S111" s="14">
        <v>0</v>
      </c>
      <c r="T111" s="14">
        <v>0</v>
      </c>
      <c r="U111" s="14">
        <v>0</v>
      </c>
    </row>
    <row r="112" spans="1:21" x14ac:dyDescent="0.25">
      <c r="A112" s="7" t="s">
        <v>69</v>
      </c>
      <c r="B112" s="10">
        <v>0</v>
      </c>
      <c r="C112" s="10">
        <v>0</v>
      </c>
      <c r="D112" s="10">
        <v>0</v>
      </c>
      <c r="E112" s="10">
        <v>0</v>
      </c>
      <c r="F112" s="10">
        <v>0</v>
      </c>
      <c r="G112" s="10">
        <v>0</v>
      </c>
      <c r="H112" s="10">
        <v>0</v>
      </c>
      <c r="I112" s="10">
        <v>0</v>
      </c>
      <c r="J112" s="10">
        <v>0</v>
      </c>
      <c r="K112" s="10">
        <v>0</v>
      </c>
      <c r="L112" s="10">
        <v>0</v>
      </c>
      <c r="M112" s="10">
        <v>0</v>
      </c>
      <c r="N112" s="10">
        <v>0</v>
      </c>
      <c r="O112" s="10">
        <v>0</v>
      </c>
      <c r="P112" s="10">
        <v>0</v>
      </c>
      <c r="Q112" s="10">
        <v>0</v>
      </c>
      <c r="R112" s="10">
        <v>0</v>
      </c>
      <c r="S112" s="10">
        <v>0</v>
      </c>
      <c r="T112" s="10">
        <v>0</v>
      </c>
      <c r="U112" s="10">
        <v>0</v>
      </c>
    </row>
    <row r="113" spans="1:21" x14ac:dyDescent="0.25">
      <c r="A113" s="23" t="s">
        <v>70</v>
      </c>
      <c r="B113" s="24">
        <v>0</v>
      </c>
      <c r="C113" s="24">
        <v>0</v>
      </c>
      <c r="D113" s="24">
        <v>0</v>
      </c>
      <c r="E113" s="24">
        <v>0</v>
      </c>
      <c r="F113" s="24">
        <v>0</v>
      </c>
      <c r="G113" s="24">
        <v>0</v>
      </c>
      <c r="H113" s="24">
        <v>0</v>
      </c>
      <c r="I113" s="24">
        <v>0</v>
      </c>
      <c r="J113" s="24">
        <v>0</v>
      </c>
      <c r="K113" s="24">
        <v>0</v>
      </c>
      <c r="L113" s="24">
        <v>0</v>
      </c>
      <c r="M113" s="24">
        <v>0</v>
      </c>
      <c r="N113" s="24">
        <v>0</v>
      </c>
      <c r="O113" s="24">
        <v>0</v>
      </c>
      <c r="P113" s="24">
        <v>0</v>
      </c>
      <c r="Q113" s="24">
        <v>0</v>
      </c>
      <c r="R113" s="24">
        <v>0</v>
      </c>
      <c r="S113" s="24">
        <v>0</v>
      </c>
      <c r="T113" s="24">
        <v>0</v>
      </c>
      <c r="U113" s="24">
        <v>0</v>
      </c>
    </row>
    <row r="114" spans="1:21" x14ac:dyDescent="0.25">
      <c r="A114" s="33" t="s">
        <v>75</v>
      </c>
      <c r="B114" s="33"/>
      <c r="C114" s="33"/>
      <c r="D114" s="33"/>
      <c r="E114" s="33"/>
      <c r="F114" s="33"/>
      <c r="G114" s="33"/>
      <c r="H114" s="33"/>
      <c r="I114" s="33"/>
      <c r="J114" s="33"/>
      <c r="K114" s="33"/>
      <c r="L114" s="33"/>
      <c r="M114" s="33"/>
      <c r="N114" s="33"/>
      <c r="O114" s="33"/>
      <c r="P114" s="33"/>
      <c r="Q114" s="33"/>
      <c r="R114" s="33"/>
      <c r="S114" s="33"/>
      <c r="T114" s="33"/>
      <c r="U114" s="33"/>
    </row>
  </sheetData>
  <mergeCells count="4">
    <mergeCell ref="A2:U2"/>
    <mergeCell ref="A4:A5"/>
    <mergeCell ref="B4:U4"/>
    <mergeCell ref="A114:U114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Carolina Rebeca Pinel Valerio</dc:creator>
  <cp:lastModifiedBy>Carolina Rebeca Pinel Valerio</cp:lastModifiedBy>
  <dcterms:created xsi:type="dcterms:W3CDTF">2024-04-17T20:32:34Z</dcterms:created>
  <dcterms:modified xsi:type="dcterms:W3CDTF">2025-04-28T13:40:08Z</dcterms:modified>
</cp:coreProperties>
</file>